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 activeTab="1"/>
  </bookViews>
  <sheets>
    <sheet name="1 курс" sheetId="1" r:id="rId1"/>
    <sheet name="2 курс" sheetId="2" r:id="rId2"/>
    <sheet name="3 курс" sheetId="3" r:id="rId3"/>
    <sheet name="Лист1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3" l="1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9" i="3"/>
  <c r="C21" i="3" l="1"/>
  <c r="C36" i="3" l="1"/>
  <c r="C32" i="3"/>
  <c r="C20" i="3"/>
  <c r="C38" i="3"/>
  <c r="C28" i="3"/>
  <c r="C24" i="3"/>
  <c r="C30" i="3"/>
  <c r="C27" i="3"/>
  <c r="C39" i="3"/>
  <c r="C35" i="3"/>
  <c r="C22" i="3"/>
  <c r="C19" i="3"/>
  <c r="C34" i="3"/>
  <c r="C29" i="3"/>
  <c r="C37" i="3"/>
  <c r="C33" i="3"/>
  <c r="C31" i="3"/>
  <c r="C26" i="3"/>
  <c r="C18" i="3"/>
  <c r="C25" i="3"/>
  <c r="C23" i="3"/>
  <c r="C14" i="3" l="1"/>
  <c r="AX11" i="2" l="1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C36" i="2" s="1"/>
  <c r="AX37" i="2"/>
  <c r="C37" i="2" s="1"/>
  <c r="AX38" i="2"/>
  <c r="AX39" i="2"/>
  <c r="AX40" i="2"/>
  <c r="C40" i="2" s="1"/>
  <c r="AX41" i="2"/>
  <c r="AX42" i="2"/>
  <c r="AX43" i="2"/>
  <c r="AX44" i="2"/>
  <c r="AX45" i="2"/>
  <c r="AX10" i="2"/>
  <c r="V39" i="2"/>
  <c r="C39" i="2" s="1"/>
  <c r="V11" i="2" l="1"/>
  <c r="C11" i="2" s="1"/>
  <c r="V42" i="2"/>
  <c r="C42" i="2" s="1"/>
  <c r="V43" i="2"/>
  <c r="C43" i="2" s="1"/>
  <c r="V28" i="2"/>
  <c r="C28" i="2" s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Y29" i="1"/>
  <c r="AX28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13" i="1"/>
  <c r="AX29" i="1" s="1"/>
  <c r="V14" i="1"/>
  <c r="C14" i="1" s="1"/>
  <c r="V15" i="1"/>
  <c r="C15" i="1" s="1"/>
  <c r="V16" i="1"/>
  <c r="C16" i="1" s="1"/>
  <c r="V17" i="1"/>
  <c r="C17" i="1" s="1"/>
  <c r="V18" i="1"/>
  <c r="C18" i="1" s="1"/>
  <c r="V19" i="1"/>
  <c r="C19" i="1" s="1"/>
  <c r="V20" i="1"/>
  <c r="C20" i="1" s="1"/>
  <c r="V21" i="1"/>
  <c r="C21" i="1" s="1"/>
  <c r="V22" i="1"/>
  <c r="C22" i="1" s="1"/>
  <c r="V23" i="1"/>
  <c r="C23" i="1" s="1"/>
  <c r="V24" i="1"/>
  <c r="C24" i="1" s="1"/>
  <c r="V25" i="1"/>
  <c r="C25" i="1" s="1"/>
  <c r="V26" i="1"/>
  <c r="C26" i="1" s="1"/>
  <c r="V27" i="1"/>
  <c r="C27" i="1" s="1"/>
  <c r="V28" i="1"/>
  <c r="V13" i="1"/>
  <c r="C13" i="1" s="1"/>
  <c r="V10" i="2"/>
  <c r="C10" i="2" s="1"/>
  <c r="V12" i="2"/>
  <c r="C12" i="2" s="1"/>
  <c r="V13" i="2"/>
  <c r="C13" i="2" s="1"/>
  <c r="V14" i="2"/>
  <c r="C14" i="2" s="1"/>
  <c r="V15" i="2"/>
  <c r="C15" i="2" s="1"/>
  <c r="V16" i="2"/>
  <c r="C16" i="2" s="1"/>
  <c r="V17" i="2"/>
  <c r="C17" i="2" s="1"/>
  <c r="V18" i="2"/>
  <c r="C18" i="2" s="1"/>
  <c r="V19" i="2"/>
  <c r="C19" i="2" s="1"/>
  <c r="V20" i="2"/>
  <c r="C20" i="2" s="1"/>
  <c r="V21" i="2"/>
  <c r="C21" i="2" s="1"/>
  <c r="V22" i="2"/>
  <c r="C22" i="2" s="1"/>
  <c r="V23" i="2"/>
  <c r="C23" i="2" s="1"/>
  <c r="V24" i="2"/>
  <c r="C24" i="2" s="1"/>
  <c r="V25" i="2"/>
  <c r="C25" i="2" s="1"/>
  <c r="V26" i="2"/>
  <c r="C26" i="2" s="1"/>
  <c r="V27" i="2"/>
  <c r="C27" i="2" s="1"/>
  <c r="V29" i="2"/>
  <c r="C29" i="2" s="1"/>
  <c r="V30" i="2"/>
  <c r="C30" i="2" s="1"/>
  <c r="V31" i="2"/>
  <c r="C31" i="2" s="1"/>
  <c r="V32" i="2"/>
  <c r="C32" i="2" s="1"/>
  <c r="V33" i="2"/>
  <c r="C33" i="2" s="1"/>
  <c r="V34" i="2"/>
  <c r="C34" i="2" s="1"/>
  <c r="V35" i="2"/>
  <c r="C35" i="2" s="1"/>
  <c r="V38" i="2"/>
  <c r="C38" i="2" s="1"/>
  <c r="V41" i="2"/>
  <c r="C41" i="2" s="1"/>
  <c r="V44" i="2"/>
  <c r="C44" i="2" s="1"/>
  <c r="V45" i="2"/>
  <c r="C45" i="2" s="1"/>
  <c r="V9" i="2"/>
  <c r="AX9" i="2"/>
  <c r="H40" i="3"/>
  <c r="I40" i="3"/>
  <c r="J40" i="3"/>
  <c r="K40" i="3"/>
  <c r="L40" i="3"/>
  <c r="M40" i="3"/>
  <c r="C9" i="2" l="1"/>
  <c r="C46" i="2" s="1"/>
  <c r="C17" i="3"/>
  <c r="C28" i="1"/>
  <c r="C29" i="1"/>
  <c r="V29" i="1"/>
  <c r="V46" i="2"/>
  <c r="D46" i="2" l="1"/>
  <c r="Z46" i="2"/>
  <c r="AA46" i="2"/>
  <c r="AB46" i="2"/>
  <c r="AC46" i="2"/>
  <c r="Y46" i="2"/>
  <c r="V40" i="3" l="1"/>
  <c r="Y40" i="3" l="1"/>
  <c r="AX40" i="3" l="1"/>
  <c r="AG40" i="3"/>
  <c r="AH40" i="3"/>
  <c r="AI40" i="3"/>
  <c r="AJ40" i="3"/>
  <c r="AK40" i="3"/>
  <c r="AL40" i="3"/>
  <c r="AM40" i="3"/>
  <c r="AX46" i="2" l="1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N40" i="3" l="1"/>
  <c r="AO40" i="3"/>
  <c r="O46" i="2" l="1"/>
  <c r="P46" i="2" l="1"/>
  <c r="Q46" i="2"/>
  <c r="R46" i="2"/>
  <c r="S46" i="2"/>
  <c r="T46" i="2"/>
  <c r="C10" i="3" l="1"/>
  <c r="T29" i="1" l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N46" i="2" l="1"/>
  <c r="M46" i="2"/>
  <c r="L46" i="2"/>
  <c r="K46" i="2"/>
  <c r="J46" i="2"/>
  <c r="I46" i="2"/>
  <c r="H46" i="2"/>
  <c r="G46" i="2"/>
  <c r="F46" i="2"/>
  <c r="E46" i="2"/>
  <c r="AV40" i="3"/>
  <c r="AU40" i="3"/>
  <c r="AT40" i="3"/>
  <c r="AS40" i="3"/>
  <c r="AR40" i="3"/>
  <c r="AQ40" i="3"/>
  <c r="AP40" i="3"/>
  <c r="AF40" i="3"/>
  <c r="AE40" i="3"/>
  <c r="AD40" i="3"/>
  <c r="AC40" i="3"/>
  <c r="AB40" i="3"/>
  <c r="AA40" i="3"/>
  <c r="Z40" i="3"/>
  <c r="T40" i="3"/>
  <c r="S40" i="3"/>
  <c r="R40" i="3"/>
  <c r="Q40" i="3"/>
  <c r="P40" i="3"/>
  <c r="O40" i="3"/>
  <c r="N40" i="3"/>
  <c r="G40" i="3"/>
  <c r="F40" i="3"/>
  <c r="E40" i="3"/>
  <c r="D40" i="3"/>
  <c r="C16" i="3"/>
  <c r="C15" i="3"/>
  <c r="C12" i="3" l="1"/>
  <c r="C11" i="3"/>
  <c r="C13" i="3"/>
  <c r="C9" i="3"/>
  <c r="BA40" i="3"/>
  <c r="C40" i="3" l="1"/>
</calcChain>
</file>

<file path=xl/sharedStrings.xml><?xml version="1.0" encoding="utf-8"?>
<sst xmlns="http://schemas.openxmlformats.org/spreadsheetml/2006/main" count="244" uniqueCount="199">
  <si>
    <t>Индекс</t>
  </si>
  <si>
    <t>Наименование</t>
  </si>
  <si>
    <t>ИТОГО</t>
  </si>
  <si>
    <t>Всего за 1 сем</t>
  </si>
  <si>
    <t>САМ РАБ</t>
  </si>
  <si>
    <t>Всего за 2 сем</t>
  </si>
  <si>
    <t>СГ.00.00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</si>
  <si>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</si>
  <si>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</si>
  <si>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</si>
  <si>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</si>
  <si>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</si>
  <si>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СГ.04</t>
  </si>
  <si>
    <t>Физическая культура</t>
  </si>
  <si>
    <t>Основы бережливого производства</t>
  </si>
  <si>
    <t>ПОП.00</t>
  </si>
  <si>
    <t>Общепрофессиональный цикл</t>
  </si>
  <si>
    <t>Анатомия и физиология человека</t>
  </si>
  <si>
    <t>Основы патологии</t>
  </si>
  <si>
    <t>Генетика человека с основами медицинской генетики</t>
  </si>
  <si>
    <t>Основы латинского языка с медицинской терминологией</t>
  </si>
  <si>
    <t>Фармакология</t>
  </si>
  <si>
    <t>Основы микробиологии и иммунологии</t>
  </si>
  <si>
    <t>Культура речи и профессиональное общение</t>
  </si>
  <si>
    <t>П.00</t>
  </si>
  <si>
    <t>Профессиональный цикл</t>
  </si>
  <si>
    <t>ПМ.01</t>
  </si>
  <si>
    <t>МДК 01.01</t>
  </si>
  <si>
    <t>Учебная практика</t>
  </si>
  <si>
    <t>Производственная практика</t>
  </si>
  <si>
    <t xml:space="preserve">Производственная практика </t>
  </si>
  <si>
    <t xml:space="preserve">Самостоятельная работа студента </t>
  </si>
  <si>
    <t>Проведение мероприятий по профилактике инфекций, связанных с оказанием медицинской помощи</t>
  </si>
  <si>
    <t>Обеспечение безопасной окружающей среды в медицинской организации</t>
  </si>
  <si>
    <t>Проведение мероприятий по профилактике неинфекционных и инфекционных заболеваний, формированию здорового образа жизни</t>
  </si>
  <si>
    <t>ПМ.03</t>
  </si>
  <si>
    <t>Здоровый образ жизни и профилактика заболеваний в разные возрастные периоды</t>
  </si>
  <si>
    <t>Сестринское дело в системе первичной медико-санитарной помощи</t>
  </si>
  <si>
    <t>Оказание медицинской помощи, осуществление сестринского ухода и наблюдения за пациентами при заболеваниях и(или) состояниях</t>
  </si>
  <si>
    <t>ПМ.04</t>
  </si>
  <si>
    <t>МДК 04.01</t>
  </si>
  <si>
    <t>Общий уход за пациентами</t>
  </si>
  <si>
    <t>СГ.05</t>
  </si>
  <si>
    <t>ОП.01</t>
  </si>
  <si>
    <t>ОП.02</t>
  </si>
  <si>
    <t>ОП.03</t>
  </si>
  <si>
    <t>ОП.04</t>
  </si>
  <si>
    <t>ОП.05</t>
  </si>
  <si>
    <t>ОП.06</t>
  </si>
  <si>
    <t>учебная неделя</t>
  </si>
  <si>
    <t>Производственная практика по профилю специальности</t>
  </si>
  <si>
    <t xml:space="preserve">ГИА </t>
  </si>
  <si>
    <t>Государственная итоговая аттестация</t>
  </si>
  <si>
    <t>Итого 3 курс</t>
  </si>
  <si>
    <t>СГ.06</t>
  </si>
  <si>
    <t>Основы финансовой грамотности</t>
  </si>
  <si>
    <t>Документирование и контроль в профессиональной деятельности медицинской сестры</t>
  </si>
  <si>
    <t>Ведение медицинской документации, организация деятельности находящегося в распоряжении медицинского персонала</t>
  </si>
  <si>
    <t>ПМ 02</t>
  </si>
  <si>
    <t>Оказание медицинской помощи, осуществление сестринского ухода и наблюдения за пациентами при заболеваниях и (или) состояниях</t>
  </si>
  <si>
    <t>Сестринский уход за пациентами хирургического профиля</t>
  </si>
  <si>
    <t>МДК 04.02</t>
  </si>
  <si>
    <t>МДК 04.03</t>
  </si>
  <si>
    <t>Оказание медицинской помощи в экстренной форме</t>
  </si>
  <si>
    <t>Участие медицинской сестры в оказании медицинской помощи в экстренной форме</t>
  </si>
  <si>
    <t>ПМ 05</t>
  </si>
  <si>
    <t>МДК 05.01</t>
  </si>
  <si>
    <t>Курсовая работа</t>
  </si>
  <si>
    <t>ОП.00</t>
  </si>
  <si>
    <t>Общеобразовательный цикл</t>
  </si>
  <si>
    <t>Русский язык</t>
  </si>
  <si>
    <t>Литература</t>
  </si>
  <si>
    <t>Иностранный язык</t>
  </si>
  <si>
    <t>Математика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</si>
  <si>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</si>
  <si>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</si>
  <si>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</si>
  <si>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</si>
  <si>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</si>
  <si>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</si>
  <si>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</si>
  <si>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Самостоятельная работа студента</t>
  </si>
  <si>
    <t xml:space="preserve"> </t>
  </si>
  <si>
    <t>УТВЕРЖДАЮ</t>
  </si>
  <si>
    <t>Директор ОГБПОУ ИБМК</t>
  </si>
  <si>
    <t>______________Е.В.Рехова</t>
  </si>
  <si>
    <t>20 июня 2023 г</t>
  </si>
  <si>
    <t>08.07-14.07</t>
  </si>
  <si>
    <t>15.07-21.07</t>
  </si>
  <si>
    <t>22.07-28.07</t>
  </si>
  <si>
    <t>29.07-04.08</t>
  </si>
  <si>
    <t>05.08-11.08</t>
  </si>
  <si>
    <t>12.08-18.08</t>
  </si>
  <si>
    <t>19.08-25.08</t>
  </si>
  <si>
    <t>01.07-07.07</t>
  </si>
  <si>
    <t>26.08 -01.09</t>
  </si>
  <si>
    <t>07.07-13.07</t>
  </si>
  <si>
    <t>14.07-20.07</t>
  </si>
  <si>
    <t>21.07-27.07</t>
  </si>
  <si>
    <t>04.08 - 10.08</t>
  </si>
  <si>
    <t>11.08 - 17.08</t>
  </si>
  <si>
    <t>18.08 - 24.08</t>
  </si>
  <si>
    <t>25.08 - 31.08</t>
  </si>
  <si>
    <t>28.07 - 03.08</t>
  </si>
  <si>
    <t xml:space="preserve">Безопасность жизнедеятельности </t>
  </si>
  <si>
    <t>теоретические занятия</t>
  </si>
  <si>
    <t>производственная практика</t>
  </si>
  <si>
    <t>практические занятия</t>
  </si>
  <si>
    <t xml:space="preserve">промежуточная аттестация </t>
  </si>
  <si>
    <t>учебная практика</t>
  </si>
  <si>
    <t>самостоятельная работа студента</t>
  </si>
  <si>
    <t>аудиторная нагрузка обучающегося</t>
  </si>
  <si>
    <t xml:space="preserve">каникулы </t>
  </si>
  <si>
    <t>ОД.00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</si>
  <si>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</si>
  <si>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</si>
  <si>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</si>
  <si>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</si>
  <si>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</si>
  <si>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</si>
  <si>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</si>
  <si>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</si>
  <si>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</si>
  <si>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</si>
  <si>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</si>
  <si>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</si>
  <si>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</si>
  <si>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</si>
  <si>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СГ. 03</t>
  </si>
  <si>
    <t>МДК. 02.01</t>
  </si>
  <si>
    <t>МДК. 03.02</t>
  </si>
  <si>
    <t>МДК. 03.01</t>
  </si>
  <si>
    <t>Сестринский уход и реабилитация пациентов терапевтического профиля разных возрастных групп (терапия)</t>
  </si>
  <si>
    <t>практика по профилю специальности</t>
  </si>
  <si>
    <t>ГИА</t>
  </si>
  <si>
    <t>МДК 04.04</t>
  </si>
  <si>
    <t xml:space="preserve">Коммуникативные   технологии в профессиональной деятельности медицинской сестры </t>
  </si>
  <si>
    <t xml:space="preserve">Цифровые  технологии в профессиональной деятельности медицинской сестры </t>
  </si>
  <si>
    <t>сборы</t>
  </si>
  <si>
    <t xml:space="preserve">МДК 05.02 </t>
  </si>
  <si>
    <t>Выполнение работ по профессии младшая медицинская сестра по уходу за больными</t>
  </si>
  <si>
    <t xml:space="preserve">ОП.07 </t>
  </si>
  <si>
    <t>Информационные технологии в профессиональной деятельности</t>
  </si>
  <si>
    <t xml:space="preserve"> Медицинская реабилитация пациентов при заболеваниях внутренних органов и опорно-двигательного аппарата</t>
  </si>
  <si>
    <t xml:space="preserve">ОП.08 </t>
  </si>
  <si>
    <t>Оказание медицинской помощи
раненым и пострадавшим на этапах медицинской эвакуации</t>
  </si>
  <si>
    <t>Карьерное моделирование</t>
  </si>
  <si>
    <t>УД.01</t>
  </si>
  <si>
    <t>Индивидуальный проект</t>
  </si>
  <si>
    <t>МДК.04.06</t>
  </si>
  <si>
    <t>Сестринское дело в системе первичной медико-санитарной помощи детского населения</t>
  </si>
  <si>
    <t>Здоровый образ жизни и профилактика заболеваний в пожилом и старческом возрасте</t>
  </si>
  <si>
    <t>Здоровый образ жизни и профилактика заболеваний в детском возрасте</t>
  </si>
  <si>
    <t>Здоровый образ жизни и профилактика заболеваний в зрелом возрасте</t>
  </si>
  <si>
    <t>Сестринский уход и реабилитация пациентов детского возраста</t>
  </si>
  <si>
    <t>МДК.04.05</t>
  </si>
  <si>
    <t>МДК.04.08</t>
  </si>
  <si>
    <t>УП. 04.03</t>
  </si>
  <si>
    <t>Освоение профессии младшая медицинская сестра по уходу за больными</t>
  </si>
  <si>
    <t>1 курс: 2025/26 учебный год</t>
  </si>
  <si>
    <t>2 курс: 2026/27 учебный год</t>
  </si>
  <si>
    <t>3 курс: 2027/28 учебный год</t>
  </si>
  <si>
    <t>УП.04.02</t>
  </si>
  <si>
    <t>Учебная практика (терапия)</t>
  </si>
  <si>
    <t>Учебная практика (педиатрия)</t>
  </si>
  <si>
    <t>УП.04.04</t>
  </si>
  <si>
    <t>Производственная практика (терапия)</t>
  </si>
  <si>
    <t>Производственная практика (педиатрия)</t>
  </si>
  <si>
    <t>Учебная практика (хирургия)</t>
  </si>
  <si>
    <t xml:space="preserve">ПП. 04.03 </t>
  </si>
  <si>
    <t>Производственная практика (хирургия)</t>
  </si>
  <si>
    <t>ПМ.04 КР</t>
  </si>
  <si>
    <t>МДК. 02.02</t>
  </si>
  <si>
    <t>МДК.02.03</t>
  </si>
  <si>
    <t>Сестринский уход и реабилитация пациентов акушерско-гинекологического профиля</t>
  </si>
  <si>
    <t xml:space="preserve">УП.01 </t>
  </si>
  <si>
    <t>МДК. 03.03</t>
  </si>
  <si>
    <t xml:space="preserve">УП.03. </t>
  </si>
  <si>
    <t xml:space="preserve">ПП.03 </t>
  </si>
  <si>
    <t>УП.04.01</t>
  </si>
  <si>
    <t>ПП.04.01</t>
  </si>
  <si>
    <t>ПП.04.02</t>
  </si>
  <si>
    <t>ПП.04.04</t>
  </si>
  <si>
    <t>Учебная практика (уход)</t>
  </si>
  <si>
    <t>Производственная практика (уход)</t>
  </si>
  <si>
    <t>МДК.04.07</t>
  </si>
  <si>
    <t>ПМ.06</t>
  </si>
  <si>
    <t>МДК 06.01</t>
  </si>
  <si>
    <t>Итого 2 курс</t>
  </si>
  <si>
    <t>ПП.02</t>
  </si>
  <si>
    <t>ПМ. 04</t>
  </si>
  <si>
    <t>Сестринский уход и реабилитация пациентов при инфекционных заболеваниях (по запросу ИРБ)</t>
  </si>
  <si>
    <t>Сестринский уход и реабилитация пациентов при кожно-венерологических заболеваниях (по запросу ИРБ)</t>
  </si>
  <si>
    <t>Календарный учебный график по специальности 34.02.01 Сестринское дело в соответствии с ФГОС СПО, утвержденным приказом Министерства просвещения Российской Федерации от 04.07.2022 № 527,  очная форма обучения на базе основного общего образования 2025-2028 год обучения</t>
  </si>
  <si>
    <t>Основы безопасности и защиты Родины</t>
  </si>
  <si>
    <t>ПП.06.</t>
  </si>
  <si>
    <t>УП.05.</t>
  </si>
  <si>
    <t xml:space="preserve">ПП.05 </t>
  </si>
  <si>
    <t>ПП.00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</si>
</sst>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422">
    <xf numFmtId="0" fontId="0" fillId="0" borderId="0" xfId="0"/>
    <xf numFmtId="0" fontId="2" fillId="9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17" borderId="7" xfId="0" applyFont="1" applyFill="1" applyBorder="1" applyAlignment="1">
      <alignment wrapText="1"/>
    </xf>
    <xf numFmtId="0" fontId="2" fillId="9" borderId="10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textRotation="90"/>
    </xf>
    <xf numFmtId="0" fontId="2" fillId="0" borderId="4" xfId="0" applyFont="1" applyBorder="1"/>
    <xf numFmtId="0" fontId="2" fillId="10" borderId="4" xfId="0" applyFont="1" applyFill="1" applyBorder="1"/>
    <xf numFmtId="0" fontId="2" fillId="4" borderId="4" xfId="0" applyFont="1" applyFill="1" applyBorder="1"/>
    <xf numFmtId="0" fontId="2" fillId="5" borderId="4" xfId="0" applyFont="1" applyFill="1" applyBorder="1"/>
    <xf numFmtId="0" fontId="2" fillId="2" borderId="4" xfId="0" applyFont="1" applyFill="1" applyBorder="1"/>
    <xf numFmtId="0" fontId="2" fillId="3" borderId="4" xfId="0" applyFont="1" applyFill="1" applyBorder="1"/>
    <xf numFmtId="0" fontId="2" fillId="12" borderId="4" xfId="0" applyFont="1" applyFill="1" applyBorder="1"/>
    <xf numFmtId="0" fontId="7" fillId="0" borderId="4" xfId="0" applyFont="1" applyBorder="1"/>
    <xf numFmtId="0" fontId="2" fillId="10" borderId="3" xfId="0" applyFont="1" applyFill="1" applyBorder="1"/>
    <xf numFmtId="0" fontId="2" fillId="0" borderId="3" xfId="0" applyFont="1" applyFill="1" applyBorder="1"/>
    <xf numFmtId="0" fontId="2" fillId="10" borderId="4" xfId="0" applyFont="1" applyFill="1" applyBorder="1" applyAlignment="1">
      <alignment wrapText="1"/>
    </xf>
    <xf numFmtId="0" fontId="2" fillId="0" borderId="4" xfId="0" applyFont="1" applyFill="1" applyBorder="1"/>
    <xf numFmtId="0" fontId="2" fillId="4" borderId="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12" borderId="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12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right" wrapText="1"/>
    </xf>
    <xf numFmtId="0" fontId="2" fillId="15" borderId="4" xfId="0" applyFont="1" applyFill="1" applyBorder="1"/>
    <xf numFmtId="0" fontId="2" fillId="0" borderId="0" xfId="0" applyFont="1" applyBorder="1"/>
    <xf numFmtId="0" fontId="3" fillId="0" borderId="4" xfId="0" applyFont="1" applyBorder="1" applyAlignment="1">
      <alignment horizontal="center" vertical="center" textRotation="90"/>
    </xf>
    <xf numFmtId="164" fontId="2" fillId="0" borderId="4" xfId="0" applyNumberFormat="1" applyFont="1" applyBorder="1" applyAlignment="1">
      <alignment textRotation="90"/>
    </xf>
    <xf numFmtId="0" fontId="2" fillId="0" borderId="4" xfId="0" applyFont="1" applyBorder="1" applyAlignment="1">
      <alignment textRotation="90"/>
    </xf>
    <xf numFmtId="16" fontId="2" fillId="0" borderId="4" xfId="0" applyNumberFormat="1" applyFont="1" applyBorder="1" applyAlignment="1">
      <alignment textRotation="90"/>
    </xf>
    <xf numFmtId="0" fontId="2" fillId="10" borderId="4" xfId="0" applyFont="1" applyFill="1" applyBorder="1" applyAlignment="1">
      <alignment textRotation="90"/>
    </xf>
    <xf numFmtId="0" fontId="2" fillId="5" borderId="4" xfId="0" applyFont="1" applyFill="1" applyBorder="1" applyAlignment="1">
      <alignment textRotation="90"/>
    </xf>
    <xf numFmtId="0" fontId="2" fillId="2" borderId="4" xfId="0" applyFont="1" applyFill="1" applyBorder="1" applyAlignment="1">
      <alignment textRotation="90"/>
    </xf>
    <xf numFmtId="0" fontId="7" fillId="10" borderId="4" xfId="0" applyFont="1" applyFill="1" applyBorder="1" applyAlignment="1">
      <alignment textRotation="90"/>
    </xf>
    <xf numFmtId="0" fontId="2" fillId="0" borderId="4" xfId="0" applyFont="1" applyFill="1" applyBorder="1" applyAlignment="1">
      <alignment textRotation="90"/>
    </xf>
    <xf numFmtId="0" fontId="2" fillId="3" borderId="4" xfId="0" applyFont="1" applyFill="1" applyBorder="1" applyAlignment="1">
      <alignment textRotation="90"/>
    </xf>
    <xf numFmtId="0" fontId="2" fillId="12" borderId="4" xfId="0" applyFont="1" applyFill="1" applyBorder="1" applyAlignment="1">
      <alignment textRotation="90"/>
    </xf>
    <xf numFmtId="0" fontId="3" fillId="15" borderId="4" xfId="0" applyFont="1" applyFill="1" applyBorder="1"/>
    <xf numFmtId="0" fontId="2" fillId="0" borderId="0" xfId="1" applyFont="1"/>
    <xf numFmtId="0" fontId="2" fillId="0" borderId="0" xfId="1" applyFont="1" applyFill="1"/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textRotation="90"/>
    </xf>
    <xf numFmtId="164" fontId="8" fillId="0" borderId="4" xfId="1" applyNumberFormat="1" applyFont="1" applyBorder="1" applyAlignment="1">
      <alignment textRotation="90"/>
    </xf>
    <xf numFmtId="0" fontId="8" fillId="0" borderId="4" xfId="1" applyFont="1" applyBorder="1" applyAlignment="1">
      <alignment textRotation="90"/>
    </xf>
    <xf numFmtId="0" fontId="8" fillId="0" borderId="4" xfId="1" applyFont="1" applyFill="1" applyBorder="1" applyAlignment="1">
      <alignment textRotation="90"/>
    </xf>
    <xf numFmtId="16" fontId="8" fillId="0" borderId="4" xfId="1" applyNumberFormat="1" applyFont="1" applyFill="1" applyBorder="1" applyAlignment="1">
      <alignment textRotation="90"/>
    </xf>
    <xf numFmtId="0" fontId="8" fillId="0" borderId="6" xfId="1" applyFont="1" applyBorder="1" applyAlignment="1">
      <alignment textRotation="90"/>
    </xf>
    <xf numFmtId="0" fontId="8" fillId="20" borderId="7" xfId="1" applyFont="1" applyFill="1" applyBorder="1" applyAlignment="1">
      <alignment textRotation="90"/>
    </xf>
    <xf numFmtId="0" fontId="2" fillId="7" borderId="4" xfId="0" applyFont="1" applyFill="1" applyBorder="1"/>
    <xf numFmtId="0" fontId="8" fillId="3" borderId="4" xfId="1" applyFont="1" applyFill="1" applyBorder="1" applyAlignment="1">
      <alignment textRotation="90"/>
    </xf>
    <xf numFmtId="0" fontId="8" fillId="5" borderId="4" xfId="1" applyFont="1" applyFill="1" applyBorder="1" applyAlignment="1">
      <alignment textRotation="90"/>
    </xf>
    <xf numFmtId="0" fontId="8" fillId="2" borderId="4" xfId="1" applyFont="1" applyFill="1" applyBorder="1" applyAlignment="1">
      <alignment textRotation="90"/>
    </xf>
    <xf numFmtId="0" fontId="8" fillId="7" borderId="4" xfId="1" applyFont="1" applyFill="1" applyBorder="1" applyAlignment="1">
      <alignment textRotation="90"/>
    </xf>
    <xf numFmtId="0" fontId="8" fillId="20" borderId="4" xfId="1" applyFont="1" applyFill="1" applyBorder="1" applyAlignment="1">
      <alignment textRotation="90"/>
    </xf>
    <xf numFmtId="0" fontId="2" fillId="20" borderId="4" xfId="0" applyFont="1" applyFill="1" applyBorder="1"/>
    <xf numFmtId="0" fontId="2" fillId="12" borderId="11" xfId="0" applyFont="1" applyFill="1" applyBorder="1" applyAlignment="1">
      <alignment textRotation="90"/>
    </xf>
    <xf numFmtId="0" fontId="2" fillId="12" borderId="12" xfId="0" applyFont="1" applyFill="1" applyBorder="1" applyAlignment="1">
      <alignment textRotation="90"/>
    </xf>
    <xf numFmtId="0" fontId="2" fillId="0" borderId="4" xfId="1" applyFont="1" applyBorder="1"/>
    <xf numFmtId="0" fontId="3" fillId="0" borderId="4" xfId="1" applyFont="1" applyBorder="1"/>
    <xf numFmtId="0" fontId="2" fillId="9" borderId="4" xfId="1" applyFont="1" applyFill="1" applyBorder="1"/>
    <xf numFmtId="0" fontId="2" fillId="0" borderId="4" xfId="1" applyFont="1" applyFill="1" applyBorder="1"/>
    <xf numFmtId="0" fontId="2" fillId="0" borderId="6" xfId="1" applyFont="1" applyBorder="1"/>
    <xf numFmtId="0" fontId="2" fillId="20" borderId="7" xfId="1" applyFont="1" applyFill="1" applyBorder="1"/>
    <xf numFmtId="0" fontId="2" fillId="20" borderId="4" xfId="1" applyFont="1" applyFill="1" applyBorder="1"/>
    <xf numFmtId="0" fontId="2" fillId="3" borderId="4" xfId="1" applyFont="1" applyFill="1" applyBorder="1"/>
    <xf numFmtId="0" fontId="2" fillId="5" borderId="4" xfId="1" applyFont="1" applyFill="1" applyBorder="1"/>
    <xf numFmtId="0" fontId="2" fillId="2" borderId="4" xfId="1" applyFont="1" applyFill="1" applyBorder="1"/>
    <xf numFmtId="0" fontId="2" fillId="7" borderId="4" xfId="1" applyFont="1" applyFill="1" applyBorder="1"/>
    <xf numFmtId="0" fontId="2" fillId="0" borderId="4" xfId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20" borderId="7" xfId="1" applyFont="1" applyFill="1" applyBorder="1" applyAlignment="1">
      <alignment wrapText="1"/>
    </xf>
    <xf numFmtId="0" fontId="2" fillId="20" borderId="4" xfId="1" applyFont="1" applyFill="1" applyBorder="1" applyAlignment="1">
      <alignment wrapText="1"/>
    </xf>
    <xf numFmtId="0" fontId="2" fillId="3" borderId="4" xfId="1" applyFont="1" applyFill="1" applyBorder="1" applyAlignment="1">
      <alignment wrapText="1"/>
    </xf>
    <xf numFmtId="0" fontId="2" fillId="5" borderId="4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7" borderId="4" xfId="1" applyFont="1" applyFill="1" applyBorder="1" applyAlignment="1">
      <alignment wrapText="1"/>
    </xf>
    <xf numFmtId="0" fontId="2" fillId="0" borderId="4" xfId="1" applyFont="1" applyFill="1" applyBorder="1" applyAlignment="1"/>
    <xf numFmtId="0" fontId="2" fillId="7" borderId="4" xfId="1" applyFont="1" applyFill="1" applyBorder="1" applyAlignment="1"/>
    <xf numFmtId="0" fontId="2" fillId="20" borderId="4" xfId="1" applyFont="1" applyFill="1" applyBorder="1" applyAlignment="1"/>
    <xf numFmtId="0" fontId="2" fillId="3" borderId="4" xfId="1" applyFont="1" applyFill="1" applyBorder="1" applyAlignment="1"/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/>
    <xf numFmtId="0" fontId="3" fillId="0" borderId="4" xfId="1" applyFont="1" applyBorder="1" applyAlignment="1">
      <alignment vertical="center"/>
    </xf>
    <xf numFmtId="0" fontId="2" fillId="9" borderId="4" xfId="1" applyFont="1" applyFill="1" applyBorder="1" applyAlignment="1">
      <alignment wrapText="1"/>
    </xf>
    <xf numFmtId="0" fontId="2" fillId="9" borderId="4" xfId="1" applyFont="1" applyFill="1" applyBorder="1" applyAlignment="1"/>
    <xf numFmtId="0" fontId="2" fillId="9" borderId="0" xfId="0" applyFont="1" applyFill="1"/>
    <xf numFmtId="0" fontId="2" fillId="0" borderId="6" xfId="0" applyFont="1" applyBorder="1"/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wrapText="1"/>
    </xf>
    <xf numFmtId="0" fontId="7" fillId="9" borderId="4" xfId="1" applyFont="1" applyFill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7" fillId="20" borderId="7" xfId="1" applyFont="1" applyFill="1" applyBorder="1" applyAlignment="1">
      <alignment wrapText="1"/>
    </xf>
    <xf numFmtId="0" fontId="7" fillId="7" borderId="4" xfId="0" applyFont="1" applyFill="1" applyBorder="1"/>
    <xf numFmtId="0" fontId="7" fillId="3" borderId="4" xfId="1" applyFont="1" applyFill="1" applyBorder="1" applyAlignment="1">
      <alignment wrapText="1"/>
    </xf>
    <xf numFmtId="0" fontId="7" fillId="2" borderId="4" xfId="1" applyFont="1" applyFill="1" applyBorder="1" applyAlignment="1">
      <alignment wrapText="1"/>
    </xf>
    <xf numFmtId="0" fontId="7" fillId="9" borderId="0" xfId="0" applyFont="1" applyFill="1"/>
    <xf numFmtId="0" fontId="7" fillId="0" borderId="4" xfId="0" applyFont="1" applyFill="1" applyBorder="1"/>
    <xf numFmtId="0" fontId="7" fillId="20" borderId="4" xfId="0" applyFont="1" applyFill="1" applyBorder="1"/>
    <xf numFmtId="0" fontId="7" fillId="7" borderId="4" xfId="1" applyFont="1" applyFill="1" applyBorder="1" applyAlignment="1">
      <alignment wrapText="1"/>
    </xf>
    <xf numFmtId="0" fontId="7" fillId="12" borderId="4" xfId="0" applyFont="1" applyFill="1" applyBorder="1"/>
    <xf numFmtId="0" fontId="7" fillId="0" borderId="0" xfId="0" applyFont="1"/>
    <xf numFmtId="0" fontId="7" fillId="0" borderId="6" xfId="1" applyFont="1" applyBorder="1" applyAlignment="1">
      <alignment wrapText="1"/>
    </xf>
    <xf numFmtId="0" fontId="2" fillId="9" borderId="4" xfId="0" applyFont="1" applyFill="1" applyBorder="1"/>
    <xf numFmtId="0" fontId="3" fillId="0" borderId="4" xfId="1" applyFont="1" applyFill="1" applyBorder="1"/>
    <xf numFmtId="0" fontId="2" fillId="0" borderId="6" xfId="1" applyFont="1" applyFill="1" applyBorder="1"/>
    <xf numFmtId="0" fontId="2" fillId="0" borderId="3" xfId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4" xfId="1" applyFont="1" applyFill="1" applyBorder="1" applyAlignment="1">
      <alignment vertical="center" wrapText="1"/>
    </xf>
    <xf numFmtId="0" fontId="9" fillId="0" borderId="4" xfId="1" applyFont="1" applyFill="1" applyBorder="1"/>
    <xf numFmtId="0" fontId="7" fillId="20" borderId="7" xfId="1" applyFont="1" applyFill="1" applyBorder="1"/>
    <xf numFmtId="0" fontId="2" fillId="7" borderId="4" xfId="0" applyFont="1" applyFill="1" applyBorder="1" applyAlignment="1">
      <alignment wrapText="1"/>
    </xf>
    <xf numFmtId="0" fontId="2" fillId="20" borderId="4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9" borderId="4" xfId="1" applyFont="1" applyFill="1" applyBorder="1" applyAlignment="1">
      <alignment vertical="center" wrapText="1"/>
    </xf>
    <xf numFmtId="0" fontId="2" fillId="10" borderId="4" xfId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0" borderId="7" xfId="1" applyFont="1" applyFill="1" applyBorder="1" applyAlignment="1">
      <alignment vertical="center" wrapText="1"/>
    </xf>
    <xf numFmtId="0" fontId="2" fillId="20" borderId="4" xfId="1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7" borderId="4" xfId="1" applyFont="1" applyFill="1" applyBorder="1" applyAlignment="1">
      <alignment vertical="center" wrapText="1"/>
    </xf>
    <xf numFmtId="0" fontId="2" fillId="20" borderId="4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0" fontId="2" fillId="9" borderId="0" xfId="1" applyFont="1" applyFill="1"/>
    <xf numFmtId="0" fontId="2" fillId="20" borderId="0" xfId="0" applyFont="1" applyFill="1"/>
    <xf numFmtId="0" fontId="3" fillId="3" borderId="4" xfId="1" applyFont="1" applyFill="1" applyBorder="1" applyAlignment="1">
      <alignment vertical="center" wrapText="1"/>
    </xf>
    <xf numFmtId="0" fontId="2" fillId="7" borderId="0" xfId="0" applyFont="1" applyFill="1"/>
    <xf numFmtId="0" fontId="2" fillId="20" borderId="0" xfId="1" applyFont="1" applyFill="1" applyBorder="1" applyAlignment="1">
      <alignment wrapText="1"/>
    </xf>
    <xf numFmtId="0" fontId="2" fillId="20" borderId="0" xfId="0" applyFont="1" applyFill="1" applyBorder="1"/>
    <xf numFmtId="0" fontId="3" fillId="0" borderId="4" xfId="1" applyFont="1" applyBorder="1" applyAlignment="1">
      <alignment vertical="center" wrapText="1"/>
    </xf>
    <xf numFmtId="0" fontId="8" fillId="9" borderId="4" xfId="0" applyFont="1" applyFill="1" applyBorder="1" applyAlignment="1">
      <alignment wrapText="1"/>
    </xf>
    <xf numFmtId="0" fontId="2" fillId="9" borderId="7" xfId="1" applyFont="1" applyFill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2" fillId="9" borderId="2" xfId="1" applyFont="1" applyFill="1" applyBorder="1" applyAlignment="1">
      <alignment wrapText="1"/>
    </xf>
    <xf numFmtId="0" fontId="3" fillId="0" borderId="4" xfId="1" applyNumberFormat="1" applyFont="1" applyBorder="1"/>
    <xf numFmtId="0" fontId="3" fillId="9" borderId="4" xfId="1" applyFont="1" applyFill="1" applyBorder="1"/>
    <xf numFmtId="0" fontId="3" fillId="0" borderId="6" xfId="1" applyFont="1" applyBorder="1"/>
    <xf numFmtId="0" fontId="3" fillId="20" borderId="4" xfId="1" applyFont="1" applyFill="1" applyBorder="1"/>
    <xf numFmtId="0" fontId="3" fillId="7" borderId="4" xfId="1" applyFont="1" applyFill="1" applyBorder="1"/>
    <xf numFmtId="0" fontId="3" fillId="3" borderId="4" xfId="1" applyFont="1" applyFill="1" applyBorder="1"/>
    <xf numFmtId="0" fontId="3" fillId="5" borderId="4" xfId="1" applyFont="1" applyFill="1" applyBorder="1"/>
    <xf numFmtId="0" fontId="3" fillId="9" borderId="4" xfId="1" applyFont="1" applyFill="1" applyBorder="1" applyAlignment="1"/>
    <xf numFmtId="0" fontId="3" fillId="0" borderId="4" xfId="1" applyFont="1" applyFill="1" applyBorder="1" applyAlignment="1"/>
    <xf numFmtId="0" fontId="3" fillId="7" borderId="4" xfId="1" applyFont="1" applyFill="1" applyBorder="1" applyAlignment="1"/>
    <xf numFmtId="0" fontId="3" fillId="20" borderId="4" xfId="1" applyFont="1" applyFill="1" applyBorder="1" applyAlignment="1"/>
    <xf numFmtId="0" fontId="3" fillId="3" borderId="4" xfId="1" applyFont="1" applyFill="1" applyBorder="1" applyAlignment="1"/>
    <xf numFmtId="0" fontId="3" fillId="5" borderId="4" xfId="1" applyFont="1" applyFill="1" applyBorder="1" applyAlignment="1">
      <alignment wrapText="1"/>
    </xf>
    <xf numFmtId="0" fontId="2" fillId="0" borderId="3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9" borderId="8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8" borderId="8" xfId="0" applyFont="1" applyFill="1" applyBorder="1"/>
    <xf numFmtId="0" fontId="2" fillId="5" borderId="8" xfId="0" applyFont="1" applyFill="1" applyBorder="1"/>
    <xf numFmtId="0" fontId="2" fillId="0" borderId="0" xfId="0" applyFont="1" applyFill="1"/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8" fillId="19" borderId="25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11" borderId="12" xfId="0" applyFont="1" applyFill="1" applyBorder="1" applyAlignment="1">
      <alignment textRotation="90"/>
    </xf>
    <xf numFmtId="0" fontId="2" fillId="0" borderId="4" xfId="0" applyFont="1" applyBorder="1" applyAlignment="1">
      <alignment horizontal="left"/>
    </xf>
    <xf numFmtId="0" fontId="2" fillId="14" borderId="4" xfId="0" applyFont="1" applyFill="1" applyBorder="1"/>
    <xf numFmtId="0" fontId="2" fillId="16" borderId="4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7" fillId="7" borderId="4" xfId="0" applyFont="1" applyFill="1" applyBorder="1" applyAlignment="1">
      <alignment wrapText="1"/>
    </xf>
    <xf numFmtId="0" fontId="2" fillId="17" borderId="7" xfId="0" applyFont="1" applyFill="1" applyBorder="1"/>
    <xf numFmtId="0" fontId="2" fillId="17" borderId="4" xfId="0" applyFont="1" applyFill="1" applyBorder="1"/>
    <xf numFmtId="0" fontId="2" fillId="6" borderId="4" xfId="0" applyFont="1" applyFill="1" applyBorder="1"/>
    <xf numFmtId="0" fontId="2" fillId="0" borderId="2" xfId="0" applyFont="1" applyFill="1" applyBorder="1" applyAlignment="1"/>
    <xf numFmtId="0" fontId="2" fillId="0" borderId="7" xfId="0" applyFont="1" applyFill="1" applyBorder="1"/>
    <xf numFmtId="0" fontId="9" fillId="7" borderId="4" xfId="0" applyFont="1" applyFill="1" applyBorder="1" applyAlignment="1">
      <alignment wrapText="1"/>
    </xf>
    <xf numFmtId="0" fontId="2" fillId="17" borderId="7" xfId="0" applyFont="1" applyFill="1" applyBorder="1" applyAlignment="1"/>
    <xf numFmtId="0" fontId="2" fillId="17" borderId="4" xfId="0" applyFont="1" applyFill="1" applyBorder="1" applyAlignment="1"/>
    <xf numFmtId="0" fontId="2" fillId="6" borderId="4" xfId="0" applyFont="1" applyFill="1" applyBorder="1" applyAlignment="1"/>
    <xf numFmtId="0" fontId="7" fillId="0" borderId="4" xfId="2" applyFont="1" applyBorder="1" applyAlignment="1">
      <alignment wrapText="1"/>
    </xf>
    <xf numFmtId="0" fontId="2" fillId="7" borderId="2" xfId="0" applyFont="1" applyFill="1" applyBorder="1"/>
    <xf numFmtId="0" fontId="2" fillId="16" borderId="2" xfId="0" applyFont="1" applyFill="1" applyBorder="1"/>
    <xf numFmtId="0" fontId="2" fillId="12" borderId="2" xfId="0" applyFont="1" applyFill="1" applyBorder="1"/>
    <xf numFmtId="0" fontId="2" fillId="20" borderId="2" xfId="0" applyFont="1" applyFill="1" applyBorder="1"/>
    <xf numFmtId="0" fontId="2" fillId="0" borderId="9" xfId="0" applyFont="1" applyFill="1" applyBorder="1"/>
    <xf numFmtId="0" fontId="2" fillId="17" borderId="9" xfId="0" applyFont="1" applyFill="1" applyBorder="1" applyAlignment="1"/>
    <xf numFmtId="0" fontId="2" fillId="17" borderId="2" xfId="0" applyFont="1" applyFill="1" applyBorder="1" applyAlignment="1"/>
    <xf numFmtId="0" fontId="2" fillId="6" borderId="2" xfId="0" applyFont="1" applyFill="1" applyBorder="1" applyAlignment="1"/>
    <xf numFmtId="0" fontId="2" fillId="5" borderId="2" xfId="0" applyFont="1" applyFill="1" applyBorder="1" applyAlignment="1">
      <alignment wrapText="1"/>
    </xf>
    <xf numFmtId="0" fontId="2" fillId="9" borderId="2" xfId="0" applyFont="1" applyFill="1" applyBorder="1"/>
    <xf numFmtId="0" fontId="2" fillId="14" borderId="2" xfId="0" applyFont="1" applyFill="1" applyBorder="1"/>
    <xf numFmtId="0" fontId="2" fillId="16" borderId="2" xfId="0" applyFont="1" applyFill="1" applyBorder="1" applyAlignment="1"/>
    <xf numFmtId="0" fontId="2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4" xfId="0" applyFont="1" applyFill="1" applyBorder="1"/>
    <xf numFmtId="0" fontId="5" fillId="14" borderId="2" xfId="0" applyFont="1" applyFill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2" fillId="7" borderId="9" xfId="0" applyFont="1" applyFill="1" applyBorder="1"/>
    <xf numFmtId="0" fontId="5" fillId="9" borderId="2" xfId="0" applyFont="1" applyFill="1" applyBorder="1" applyAlignment="1">
      <alignment wrapText="1"/>
    </xf>
    <xf numFmtId="0" fontId="2" fillId="9" borderId="9" xfId="0" applyFont="1" applyFill="1" applyBorder="1"/>
    <xf numFmtId="0" fontId="2" fillId="20" borderId="9" xfId="0" applyFont="1" applyFill="1" applyBorder="1"/>
    <xf numFmtId="0" fontId="9" fillId="0" borderId="4" xfId="2" applyFont="1" applyBorder="1" applyAlignment="1">
      <alignment wrapText="1"/>
    </xf>
    <xf numFmtId="0" fontId="2" fillId="9" borderId="4" xfId="0" applyFont="1" applyFill="1" applyBorder="1" applyAlignment="1">
      <alignment wrapText="1"/>
    </xf>
    <xf numFmtId="0" fontId="2" fillId="16" borderId="4" xfId="0" applyFont="1" applyFill="1" applyBorder="1" applyAlignment="1"/>
    <xf numFmtId="0" fontId="2" fillId="0" borderId="4" xfId="0" applyFont="1" applyFill="1" applyBorder="1" applyAlignment="1"/>
    <xf numFmtId="0" fontId="2" fillId="9" borderId="4" xfId="0" applyFont="1" applyFill="1" applyBorder="1" applyAlignment="1"/>
    <xf numFmtId="0" fontId="2" fillId="0" borderId="4" xfId="0" applyFont="1" applyBorder="1" applyAlignment="1"/>
    <xf numFmtId="0" fontId="2" fillId="20" borderId="4" xfId="0" applyFont="1" applyFill="1" applyBorder="1" applyAlignment="1"/>
    <xf numFmtId="0" fontId="2" fillId="7" borderId="4" xfId="0" applyFont="1" applyFill="1" applyBorder="1" applyAlignment="1"/>
    <xf numFmtId="0" fontId="2" fillId="0" borderId="7" xfId="0" applyFont="1" applyFill="1" applyBorder="1" applyAlignment="1"/>
    <xf numFmtId="0" fontId="2" fillId="9" borderId="5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0" fontId="2" fillId="14" borderId="5" xfId="0" applyFont="1" applyFill="1" applyBorder="1"/>
    <xf numFmtId="0" fontId="2" fillId="7" borderId="5" xfId="0" applyFont="1" applyFill="1" applyBorder="1"/>
    <xf numFmtId="0" fontId="2" fillId="16" borderId="5" xfId="0" applyFont="1" applyFill="1" applyBorder="1" applyAlignment="1"/>
    <xf numFmtId="0" fontId="2" fillId="0" borderId="5" xfId="0" applyFont="1" applyFill="1" applyBorder="1" applyAlignment="1"/>
    <xf numFmtId="0" fontId="2" fillId="17" borderId="4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2" fillId="14" borderId="4" xfId="0" applyFont="1" applyFill="1" applyBorder="1" applyAlignment="1">
      <alignment wrapText="1"/>
    </xf>
    <xf numFmtId="0" fontId="2" fillId="16" borderId="4" xfId="0" applyFont="1" applyFill="1" applyBorder="1" applyAlignment="1">
      <alignment wrapText="1"/>
    </xf>
    <xf numFmtId="0" fontId="2" fillId="9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2" fillId="16" borderId="7" xfId="0" applyFont="1" applyFill="1" applyBorder="1" applyAlignment="1">
      <alignment wrapText="1"/>
    </xf>
    <xf numFmtId="0" fontId="2" fillId="3" borderId="4" xfId="0" applyFont="1" applyFill="1" applyBorder="1" applyAlignment="1">
      <alignment vertical="center" wrapText="1"/>
    </xf>
    <xf numFmtId="0" fontId="2" fillId="14" borderId="2" xfId="0" applyFont="1" applyFill="1" applyBorder="1" applyAlignment="1">
      <alignment vertical="center" wrapText="1"/>
    </xf>
    <xf numFmtId="0" fontId="2" fillId="16" borderId="0" xfId="0" applyFont="1" applyFill="1" applyBorder="1" applyAlignment="1">
      <alignment wrapText="1"/>
    </xf>
    <xf numFmtId="0" fontId="2" fillId="16" borderId="0" xfId="0" applyFont="1" applyFill="1" applyAlignment="1">
      <alignment vertical="center" wrapText="1"/>
    </xf>
    <xf numFmtId="0" fontId="2" fillId="1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7" borderId="6" xfId="0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0" fontId="2" fillId="9" borderId="14" xfId="0" applyFont="1" applyFill="1" applyBorder="1"/>
    <xf numFmtId="0" fontId="2" fillId="0" borderId="14" xfId="0" applyFont="1" applyFill="1" applyBorder="1"/>
    <xf numFmtId="0" fontId="2" fillId="14" borderId="14" xfId="0" applyFont="1" applyFill="1" applyBorder="1"/>
    <xf numFmtId="0" fontId="2" fillId="7" borderId="14" xfId="0" applyFont="1" applyFill="1" applyBorder="1"/>
    <xf numFmtId="0" fontId="2" fillId="16" borderId="23" xfId="0" applyFont="1" applyFill="1" applyBorder="1"/>
    <xf numFmtId="0" fontId="2" fillId="3" borderId="14" xfId="0" applyFont="1" applyFill="1" applyBorder="1" applyAlignment="1">
      <alignment wrapText="1"/>
    </xf>
    <xf numFmtId="0" fontId="2" fillId="5" borderId="14" xfId="0" applyFont="1" applyFill="1" applyBorder="1"/>
    <xf numFmtId="0" fontId="2" fillId="12" borderId="14" xfId="0" applyFont="1" applyFill="1" applyBorder="1"/>
    <xf numFmtId="0" fontId="2" fillId="0" borderId="14" xfId="0" applyFont="1" applyBorder="1"/>
    <xf numFmtId="0" fontId="2" fillId="20" borderId="14" xfId="0" applyFont="1" applyFill="1" applyBorder="1"/>
    <xf numFmtId="0" fontId="2" fillId="0" borderId="23" xfId="0" applyFont="1" applyFill="1" applyBorder="1"/>
    <xf numFmtId="0" fontId="7" fillId="7" borderId="14" xfId="0" applyFont="1" applyFill="1" applyBorder="1"/>
    <xf numFmtId="0" fontId="7" fillId="3" borderId="14" xfId="0" applyFont="1" applyFill="1" applyBorder="1"/>
    <xf numFmtId="0" fontId="2" fillId="17" borderId="23" xfId="0" applyFont="1" applyFill="1" applyBorder="1"/>
    <xf numFmtId="0" fontId="2" fillId="17" borderId="14" xfId="0" applyFont="1" applyFill="1" applyBorder="1"/>
    <xf numFmtId="0" fontId="2" fillId="6" borderId="14" xfId="0" applyFont="1" applyFill="1" applyBorder="1"/>
    <xf numFmtId="0" fontId="2" fillId="0" borderId="2" xfId="0" applyFont="1" applyBorder="1" applyAlignment="1">
      <alignment wrapText="1"/>
    </xf>
    <xf numFmtId="0" fontId="2" fillId="8" borderId="4" xfId="0" applyFont="1" applyFill="1" applyBorder="1"/>
    <xf numFmtId="0" fontId="2" fillId="8" borderId="0" xfId="0" applyFont="1" applyFill="1"/>
    <xf numFmtId="0" fontId="2" fillId="14" borderId="0" xfId="0" applyFont="1" applyFill="1"/>
    <xf numFmtId="0" fontId="3" fillId="0" borderId="11" xfId="0" applyFont="1" applyBorder="1" applyAlignment="1">
      <alignment horizontal="center" vertical="center" textRotation="90"/>
    </xf>
    <xf numFmtId="14" fontId="2" fillId="9" borderId="11" xfId="0" applyNumberFormat="1" applyFont="1" applyFill="1" applyBorder="1" applyAlignment="1">
      <alignment horizontal="center" textRotation="90"/>
    </xf>
    <xf numFmtId="164" fontId="2" fillId="9" borderId="11" xfId="0" applyNumberFormat="1" applyFont="1" applyFill="1" applyBorder="1" applyAlignment="1">
      <alignment textRotation="90"/>
    </xf>
    <xf numFmtId="0" fontId="2" fillId="0" borderId="11" xfId="0" applyFont="1" applyFill="1" applyBorder="1" applyAlignment="1">
      <alignment textRotation="90"/>
    </xf>
    <xf numFmtId="0" fontId="2" fillId="0" borderId="11" xfId="0" applyFont="1" applyBorder="1" applyAlignment="1">
      <alignment textRotation="90"/>
    </xf>
    <xf numFmtId="0" fontId="2" fillId="14" borderId="11" xfId="0" applyFont="1" applyFill="1" applyBorder="1" applyAlignment="1">
      <alignment textRotation="90"/>
    </xf>
    <xf numFmtId="0" fontId="2" fillId="7" borderId="11" xfId="0" applyFont="1" applyFill="1" applyBorder="1" applyAlignment="1">
      <alignment textRotation="90"/>
    </xf>
    <xf numFmtId="0" fontId="2" fillId="16" borderId="11" xfId="0" applyFont="1" applyFill="1" applyBorder="1" applyAlignment="1">
      <alignment textRotation="90"/>
    </xf>
    <xf numFmtId="0" fontId="2" fillId="3" borderId="11" xfId="0" applyFont="1" applyFill="1" applyBorder="1" applyAlignment="1">
      <alignment textRotation="90"/>
    </xf>
    <xf numFmtId="0" fontId="2" fillId="5" borderId="11" xfId="0" applyFont="1" applyFill="1" applyBorder="1" applyAlignment="1">
      <alignment textRotation="90"/>
    </xf>
    <xf numFmtId="0" fontId="2" fillId="9" borderId="11" xfId="0" applyFont="1" applyFill="1" applyBorder="1" applyAlignment="1">
      <alignment textRotation="90"/>
    </xf>
    <xf numFmtId="0" fontId="7" fillId="20" borderId="11" xfId="0" applyFont="1" applyFill="1" applyBorder="1" applyAlignment="1">
      <alignment textRotation="90"/>
    </xf>
    <xf numFmtId="0" fontId="2" fillId="0" borderId="22" xfId="0" applyFont="1" applyFill="1" applyBorder="1" applyAlignment="1">
      <alignment textRotation="90"/>
    </xf>
    <xf numFmtId="0" fontId="7" fillId="17" borderId="22" xfId="0" applyFont="1" applyFill="1" applyBorder="1" applyAlignment="1">
      <alignment textRotation="90"/>
    </xf>
    <xf numFmtId="0" fontId="2" fillId="17" borderId="11" xfId="0" applyFont="1" applyFill="1" applyBorder="1" applyAlignment="1">
      <alignment textRotation="90"/>
    </xf>
    <xf numFmtId="0" fontId="2" fillId="6" borderId="11" xfId="0" applyFont="1" applyFill="1" applyBorder="1" applyAlignment="1">
      <alignment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7" xfId="0" applyFont="1" applyBorder="1"/>
    <xf numFmtId="0" fontId="3" fillId="0" borderId="9" xfId="0" applyFont="1" applyBorder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wrapText="1"/>
    </xf>
    <xf numFmtId="0" fontId="5" fillId="9" borderId="9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13" borderId="4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16" borderId="7" xfId="0" applyFont="1" applyFill="1" applyBorder="1" applyAlignment="1">
      <alignment wrapText="1"/>
    </xf>
    <xf numFmtId="0" fontId="3" fillId="12" borderId="4" xfId="0" applyFont="1" applyFill="1" applyBorder="1" applyAlignment="1">
      <alignment wrapText="1"/>
    </xf>
    <xf numFmtId="0" fontId="3" fillId="20" borderId="4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17" borderId="4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0" borderId="23" xfId="0" applyFont="1" applyBorder="1"/>
    <xf numFmtId="0" fontId="2" fillId="21" borderId="4" xfId="0" applyFont="1" applyFill="1" applyBorder="1"/>
    <xf numFmtId="0" fontId="2" fillId="21" borderId="4" xfId="0" applyFont="1" applyFill="1" applyBorder="1" applyAlignment="1"/>
    <xf numFmtId="0" fontId="2" fillId="21" borderId="2" xfId="0" applyFont="1" applyFill="1" applyBorder="1" applyAlignment="1"/>
    <xf numFmtId="0" fontId="2" fillId="21" borderId="2" xfId="0" applyFont="1" applyFill="1" applyBorder="1" applyAlignment="1">
      <alignment wrapText="1"/>
    </xf>
    <xf numFmtId="0" fontId="3" fillId="21" borderId="2" xfId="0" applyFont="1" applyFill="1" applyBorder="1" applyAlignment="1">
      <alignment wrapText="1"/>
    </xf>
    <xf numFmtId="0" fontId="2" fillId="21" borderId="14" xfId="0" applyFont="1" applyFill="1" applyBorder="1"/>
    <xf numFmtId="0" fontId="2" fillId="10" borderId="11" xfId="0" applyFont="1" applyFill="1" applyBorder="1" applyAlignment="1">
      <alignment textRotation="90"/>
    </xf>
    <xf numFmtId="0" fontId="2" fillId="10" borderId="2" xfId="0" applyFont="1" applyFill="1" applyBorder="1"/>
    <xf numFmtId="0" fontId="2" fillId="10" borderId="9" xfId="0" applyFont="1" applyFill="1" applyBorder="1"/>
    <xf numFmtId="0" fontId="2" fillId="10" borderId="4" xfId="0" applyFont="1" applyFill="1" applyBorder="1" applyAlignment="1"/>
    <xf numFmtId="0" fontId="3" fillId="10" borderId="4" xfId="0" applyFont="1" applyFill="1" applyBorder="1" applyAlignment="1">
      <alignment wrapText="1"/>
    </xf>
    <xf numFmtId="0" fontId="2" fillId="10" borderId="14" xfId="0" applyFont="1" applyFill="1" applyBorder="1"/>
    <xf numFmtId="0" fontId="2" fillId="10" borderId="2" xfId="0" applyFont="1" applyFill="1" applyBorder="1" applyAlignment="1"/>
    <xf numFmtId="0" fontId="2" fillId="10" borderId="5" xfId="0" applyFont="1" applyFill="1" applyBorder="1" applyAlignment="1"/>
    <xf numFmtId="0" fontId="2" fillId="10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21" borderId="4" xfId="0" applyFont="1" applyFill="1" applyBorder="1" applyAlignment="1">
      <alignment wrapText="1"/>
    </xf>
    <xf numFmtId="0" fontId="3" fillId="21" borderId="4" xfId="0" applyFont="1" applyFill="1" applyBorder="1" applyAlignment="1">
      <alignment wrapText="1"/>
    </xf>
    <xf numFmtId="0" fontId="2" fillId="21" borderId="14" xfId="0" applyFont="1" applyFill="1" applyBorder="1" applyAlignment="1">
      <alignment wrapText="1"/>
    </xf>
    <xf numFmtId="0" fontId="8" fillId="10" borderId="4" xfId="1" applyFont="1" applyFill="1" applyBorder="1" applyAlignment="1">
      <alignment textRotation="90"/>
    </xf>
    <xf numFmtId="0" fontId="2" fillId="10" borderId="4" xfId="1" applyFont="1" applyFill="1" applyBorder="1"/>
    <xf numFmtId="0" fontId="2" fillId="10" borderId="4" xfId="1" applyFont="1" applyFill="1" applyBorder="1" applyAlignment="1">
      <alignment wrapText="1"/>
    </xf>
    <xf numFmtId="0" fontId="2" fillId="10" borderId="4" xfId="1" applyFont="1" applyFill="1" applyBorder="1" applyAlignment="1"/>
    <xf numFmtId="0" fontId="7" fillId="10" borderId="4" xfId="0" applyFont="1" applyFill="1" applyBorder="1"/>
    <xf numFmtId="0" fontId="3" fillId="10" borderId="4" xfId="1" applyFont="1" applyFill="1" applyBorder="1" applyAlignment="1"/>
    <xf numFmtId="0" fontId="8" fillId="21" borderId="4" xfId="1" applyFont="1" applyFill="1" applyBorder="1" applyAlignment="1">
      <alignment textRotation="90"/>
    </xf>
    <xf numFmtId="0" fontId="2" fillId="21" borderId="4" xfId="1" applyFont="1" applyFill="1" applyBorder="1"/>
    <xf numFmtId="0" fontId="2" fillId="21" borderId="4" xfId="1" applyFont="1" applyFill="1" applyBorder="1" applyAlignment="1">
      <alignment wrapText="1"/>
    </xf>
    <xf numFmtId="0" fontId="2" fillId="21" borderId="4" xfId="1" applyFont="1" applyFill="1" applyBorder="1" applyAlignment="1"/>
    <xf numFmtId="0" fontId="7" fillId="21" borderId="4" xfId="1" applyFont="1" applyFill="1" applyBorder="1" applyAlignment="1">
      <alignment wrapText="1"/>
    </xf>
    <xf numFmtId="0" fontId="2" fillId="21" borderId="4" xfId="1" applyFont="1" applyFill="1" applyBorder="1" applyAlignment="1">
      <alignment vertical="center" wrapText="1"/>
    </xf>
    <xf numFmtId="0" fontId="3" fillId="21" borderId="4" xfId="1" applyFont="1" applyFill="1" applyBorder="1" applyAlignment="1">
      <alignment vertical="center" wrapText="1"/>
    </xf>
    <xf numFmtId="0" fontId="3" fillId="21" borderId="4" xfId="1" applyFont="1" applyFill="1" applyBorder="1" applyAlignment="1"/>
    <xf numFmtId="0" fontId="3" fillId="21" borderId="4" xfId="1" applyFont="1" applyFill="1" applyBorder="1"/>
    <xf numFmtId="0" fontId="8" fillId="21" borderId="4" xfId="1" applyFont="1" applyFill="1" applyBorder="1" applyAlignment="1">
      <alignment horizontal="center" textRotation="90"/>
    </xf>
    <xf numFmtId="0" fontId="2" fillId="10" borderId="0" xfId="0" applyFont="1" applyFill="1"/>
    <xf numFmtId="0" fontId="7" fillId="10" borderId="4" xfId="1" applyFont="1" applyFill="1" applyBorder="1" applyAlignment="1">
      <alignment wrapText="1"/>
    </xf>
    <xf numFmtId="0" fontId="2" fillId="10" borderId="4" xfId="0" applyFont="1" applyFill="1" applyBorder="1" applyAlignment="1">
      <alignment vertical="center" wrapText="1"/>
    </xf>
    <xf numFmtId="0" fontId="3" fillId="10" borderId="4" xfId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1" xfId="1" applyFont="1" applyBorder="1" applyAlignment="1"/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Border="1" applyAlignment="1"/>
    <xf numFmtId="0" fontId="2" fillId="18" borderId="15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17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16" borderId="18" xfId="0" applyFont="1" applyFill="1" applyBorder="1" applyAlignment="1">
      <alignment horizontal="center"/>
    </xf>
    <xf numFmtId="0" fontId="2" fillId="16" borderId="19" xfId="0" applyFont="1" applyFill="1" applyBorder="1" applyAlignment="1">
      <alignment horizontal="center"/>
    </xf>
    <xf numFmtId="0" fontId="2" fillId="16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17" borderId="18" xfId="0" applyFont="1" applyFill="1" applyBorder="1" applyAlignment="1">
      <alignment horizontal="center"/>
    </xf>
    <xf numFmtId="0" fontId="2" fillId="17" borderId="19" xfId="0" applyFont="1" applyFill="1" applyBorder="1" applyAlignment="1">
      <alignment horizontal="center"/>
    </xf>
    <xf numFmtId="0" fontId="2" fillId="17" borderId="20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14" borderId="4" xfId="1" applyFont="1" applyFill="1" applyBorder="1"/>
    <xf numFmtId="0" fontId="2" fillId="14" borderId="4" xfId="1" applyFont="1" applyFill="1" applyBorder="1" applyAlignment="1">
      <alignment wrapText="1"/>
    </xf>
    <xf numFmtId="0" fontId="2" fillId="14" borderId="4" xfId="1" applyFont="1" applyFill="1" applyBorder="1" applyAlignment="1">
      <alignment vertical="center" wrapText="1"/>
    </xf>
    <xf numFmtId="16" fontId="8" fillId="7" borderId="4" xfId="1" applyNumberFormat="1" applyFont="1" applyFill="1" applyBorder="1" applyAlignment="1">
      <alignment textRotation="90"/>
    </xf>
    <xf numFmtId="0" fontId="8" fillId="14" borderId="4" xfId="1" applyFont="1" applyFill="1" applyBorder="1" applyAlignment="1">
      <alignment textRotation="90"/>
    </xf>
    <xf numFmtId="0" fontId="2" fillId="14" borderId="4" xfId="1" applyFont="1" applyFill="1" applyBorder="1" applyAlignment="1"/>
    <xf numFmtId="0" fontId="7" fillId="14" borderId="4" xfId="0" applyFont="1" applyFill="1" applyBorder="1"/>
    <xf numFmtId="0" fontId="3" fillId="14" borderId="4" xfId="1" applyFont="1" applyFill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..\..\..\..\AppData\Roaming\Microsoft\Excel\Documents\&#1052;&#1072;&#1082;&#1077;&#1090;%20&#1055;&#1054;&#1054;&#1055;%202021\&#1055;&#1088;&#1080;&#1084;&#1077;&#1088;&#1085;&#1099;&#1081;%20&#1059;&#1055;%20&#1080;%20&#1050;&#1059;&#1043;%20&#1089;&#1087;&#1077;&#1094;&#1080;&#1072;&#1083;&#1100;&#1085;&#1086;&#1089;&#1090;&#1100;%201%20&#1075;&#1086;&#1076;%2010%20&#1084;&#1077;&#1089;.xlsx" TargetMode="External"/><Relationship Id="rId1" Type="http://schemas.openxmlformats.org/officeDocument/2006/relationships/hyperlink" Target="..\..\..\..\AppData\Roaming\Microsoft\Excel\Documents\&#1052;&#1072;&#1082;&#1077;&#1090;%20&#1055;&#1054;&#1054;&#1055;%202021\&#1055;&#1088;&#1080;&#1084;&#1077;&#1088;&#1085;&#1099;&#1081;%20&#1059;&#1055;%20&#1080;%20&#1050;&#1059;&#1043;%20&#1089;&#1087;&#1077;&#1094;&#1080;&#1072;&#1083;&#1100;&#1085;&#1086;&#1089;&#1090;&#1100;%201%20&#1075;&#1086;&#1076;%2010%20&#1084;&#1077;&#10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7"/>
  <sheetViews>
    <sheetView topLeftCell="A16" zoomScale="112" zoomScaleNormal="112" workbookViewId="0">
      <selection activeCell="B35" sqref="B35:B36"/>
    </sheetView>
  </sheetViews>
  <sheetFormatPr defaultColWidth="9" defaultRowHeight="15.6" x14ac:dyDescent="0.3"/>
  <cols>
    <col min="1" max="1" width="9" style="22"/>
    <col min="2" max="2" width="20.19921875" style="22" customWidth="1"/>
    <col min="3" max="3" width="5.69921875" style="22" customWidth="1"/>
    <col min="4" max="51" width="4.19921875" style="22" customWidth="1"/>
    <col min="52" max="59" width="4.59765625" style="22" customWidth="1"/>
    <col min="60" max="16384" width="9" style="22"/>
  </cols>
  <sheetData>
    <row r="2" spans="1:59" x14ac:dyDescent="0.3">
      <c r="AO2" s="377" t="s">
        <v>83</v>
      </c>
      <c r="AP2" s="377"/>
      <c r="AQ2" s="377"/>
      <c r="AR2" s="377"/>
      <c r="AS2" s="377"/>
      <c r="AT2" s="377"/>
      <c r="AU2" s="377"/>
    </row>
    <row r="3" spans="1:59" x14ac:dyDescent="0.3">
      <c r="AO3" s="377" t="s">
        <v>84</v>
      </c>
      <c r="AP3" s="377"/>
      <c r="AQ3" s="377"/>
      <c r="AR3" s="377"/>
      <c r="AS3" s="377"/>
      <c r="AT3" s="377"/>
      <c r="AU3" s="377"/>
    </row>
    <row r="4" spans="1:59" x14ac:dyDescent="0.3">
      <c r="AO4" s="378" t="s">
        <v>85</v>
      </c>
      <c r="AP4" s="378"/>
      <c r="AQ4" s="378"/>
      <c r="AR4" s="378"/>
      <c r="AS4" s="378"/>
      <c r="AT4" s="378"/>
      <c r="AU4" s="378"/>
    </row>
    <row r="5" spans="1:59" x14ac:dyDescent="0.3">
      <c r="AO5" s="378" t="s">
        <v>86</v>
      </c>
      <c r="AP5" s="378"/>
      <c r="AQ5" s="378"/>
      <c r="AR5" s="378"/>
      <c r="AS5" s="378"/>
      <c r="AT5" s="378"/>
      <c r="AU5" s="378"/>
    </row>
    <row r="6" spans="1:59" ht="15.75" customHeight="1" x14ac:dyDescent="0.3">
      <c r="D6" s="379" t="s">
        <v>193</v>
      </c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79"/>
      <c r="AH6" s="379"/>
      <c r="AI6" s="379"/>
      <c r="AJ6" s="379"/>
      <c r="AK6" s="379"/>
    </row>
    <row r="7" spans="1:59" x14ac:dyDescent="0.3"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</row>
    <row r="8" spans="1:59" x14ac:dyDescent="0.3"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  <c r="AJ8" s="379"/>
      <c r="AK8" s="379"/>
    </row>
    <row r="9" spans="1:59" x14ac:dyDescent="0.3">
      <c r="A9" s="376" t="s">
        <v>159</v>
      </c>
      <c r="B9" s="376"/>
    </row>
    <row r="10" spans="1:59" ht="79.8" x14ac:dyDescent="0.3">
      <c r="A10" s="23" t="s">
        <v>0</v>
      </c>
      <c r="B10" s="24" t="s">
        <v>1</v>
      </c>
      <c r="C10" s="53" t="s">
        <v>2</v>
      </c>
      <c r="D10" s="54"/>
      <c r="E10" s="55"/>
      <c r="F10" s="55"/>
      <c r="G10" s="55"/>
      <c r="H10" s="55"/>
      <c r="I10" s="55"/>
      <c r="J10" s="56"/>
      <c r="K10" s="55"/>
      <c r="L10" s="57"/>
      <c r="M10" s="55"/>
      <c r="N10" s="55"/>
      <c r="O10" s="55"/>
      <c r="P10" s="55"/>
      <c r="Q10" s="55"/>
      <c r="R10" s="55"/>
      <c r="S10" s="55"/>
      <c r="T10" s="55"/>
      <c r="U10" s="25" t="s">
        <v>4</v>
      </c>
      <c r="V10" s="58" t="s">
        <v>3</v>
      </c>
      <c r="W10" s="59"/>
      <c r="X10" s="59"/>
      <c r="Y10" s="55"/>
      <c r="Z10" s="55"/>
      <c r="AA10" s="55"/>
      <c r="AB10" s="55"/>
      <c r="AC10" s="55"/>
      <c r="AD10" s="60"/>
      <c r="AE10" s="55"/>
      <c r="AF10" s="57"/>
      <c r="AG10" s="55"/>
      <c r="AH10" s="61"/>
      <c r="AI10" s="55"/>
      <c r="AJ10" s="55"/>
      <c r="AK10" s="55"/>
      <c r="AL10" s="55"/>
      <c r="AM10" s="55"/>
      <c r="AN10" s="57"/>
      <c r="AO10" s="57"/>
      <c r="AP10" s="55"/>
      <c r="AQ10" s="55"/>
      <c r="AR10" s="55"/>
      <c r="AS10" s="55"/>
      <c r="AT10" s="57"/>
      <c r="AU10" s="62"/>
      <c r="AV10" s="62"/>
      <c r="AW10" s="26" t="s">
        <v>4</v>
      </c>
      <c r="AX10" s="58" t="s">
        <v>5</v>
      </c>
      <c r="AY10" s="63" t="s">
        <v>94</v>
      </c>
      <c r="AZ10" s="63" t="s">
        <v>87</v>
      </c>
      <c r="BA10" s="63" t="s">
        <v>88</v>
      </c>
      <c r="BB10" s="63" t="s">
        <v>89</v>
      </c>
      <c r="BC10" s="63" t="s">
        <v>90</v>
      </c>
      <c r="BD10" s="63" t="s">
        <v>91</v>
      </c>
      <c r="BE10" s="63" t="s">
        <v>92</v>
      </c>
      <c r="BF10" s="63" t="s">
        <v>93</v>
      </c>
      <c r="BG10" s="63" t="s">
        <v>95</v>
      </c>
    </row>
    <row r="11" spans="1:59" ht="15.75" x14ac:dyDescent="0.25">
      <c r="A11" s="27"/>
      <c r="B11" s="27"/>
      <c r="C11" s="10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>
        <v>7</v>
      </c>
      <c r="K11" s="27">
        <v>8</v>
      </c>
      <c r="L11" s="28">
        <v>9</v>
      </c>
      <c r="M11" s="27">
        <v>10</v>
      </c>
      <c r="N11" s="27">
        <v>11</v>
      </c>
      <c r="O11" s="27">
        <v>12</v>
      </c>
      <c r="P11" s="27">
        <v>13</v>
      </c>
      <c r="Q11" s="27">
        <v>14</v>
      </c>
      <c r="R11" s="27">
        <v>15</v>
      </c>
      <c r="S11" s="27">
        <v>16</v>
      </c>
      <c r="T11" s="27">
        <v>17</v>
      </c>
      <c r="U11" s="29"/>
      <c r="V11" s="30"/>
      <c r="W11" s="31">
        <v>18</v>
      </c>
      <c r="X11" s="31">
        <v>19</v>
      </c>
      <c r="Y11" s="27">
        <v>20</v>
      </c>
      <c r="Z11" s="27">
        <v>21</v>
      </c>
      <c r="AA11" s="27">
        <v>22</v>
      </c>
      <c r="AB11" s="27">
        <v>23</v>
      </c>
      <c r="AC11" s="27">
        <v>24</v>
      </c>
      <c r="AD11" s="28">
        <v>25</v>
      </c>
      <c r="AE11" s="27">
        <v>26</v>
      </c>
      <c r="AF11" s="28">
        <v>27</v>
      </c>
      <c r="AG11" s="27">
        <v>28</v>
      </c>
      <c r="AH11" s="27">
        <v>29</v>
      </c>
      <c r="AI11" s="27">
        <v>30</v>
      </c>
      <c r="AJ11" s="27">
        <v>31</v>
      </c>
      <c r="AK11" s="27">
        <v>32</v>
      </c>
      <c r="AL11" s="27">
        <v>33</v>
      </c>
      <c r="AM11" s="27">
        <v>34</v>
      </c>
      <c r="AN11" s="28">
        <v>35</v>
      </c>
      <c r="AO11" s="28">
        <v>36</v>
      </c>
      <c r="AP11" s="27">
        <v>37</v>
      </c>
      <c r="AQ11" s="27">
        <v>38</v>
      </c>
      <c r="AR11" s="27">
        <v>39</v>
      </c>
      <c r="AS11" s="27">
        <v>40</v>
      </c>
      <c r="AT11" s="28">
        <v>41</v>
      </c>
      <c r="AU11" s="32">
        <v>42</v>
      </c>
      <c r="AV11" s="32">
        <v>43</v>
      </c>
      <c r="AW11" s="29"/>
      <c r="AX11" s="30"/>
      <c r="AY11" s="33">
        <v>44</v>
      </c>
      <c r="AZ11" s="33">
        <v>45</v>
      </c>
      <c r="BA11" s="33">
        <v>46</v>
      </c>
      <c r="BB11" s="33">
        <v>47</v>
      </c>
      <c r="BC11" s="33">
        <v>48</v>
      </c>
      <c r="BD11" s="33">
        <v>49</v>
      </c>
      <c r="BE11" s="33">
        <v>50</v>
      </c>
      <c r="BF11" s="33">
        <v>51</v>
      </c>
      <c r="BG11" s="33">
        <v>52</v>
      </c>
    </row>
    <row r="12" spans="1:59" ht="31.2" x14ac:dyDescent="0.3">
      <c r="A12" s="10" t="s">
        <v>113</v>
      </c>
      <c r="B12" s="11" t="s">
        <v>69</v>
      </c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7"/>
      <c r="N12" s="27"/>
      <c r="O12" s="27"/>
      <c r="P12" s="27"/>
      <c r="Q12" s="27"/>
      <c r="R12" s="27"/>
      <c r="S12" s="27"/>
      <c r="T12" s="27"/>
      <c r="U12" s="29"/>
      <c r="V12" s="30"/>
      <c r="W12" s="31"/>
      <c r="X12" s="31"/>
      <c r="Y12" s="27"/>
      <c r="Z12" s="27"/>
      <c r="AA12" s="27"/>
      <c r="AB12" s="27"/>
      <c r="AC12" s="27"/>
      <c r="AD12" s="28"/>
      <c r="AE12" s="27"/>
      <c r="AF12" s="28"/>
      <c r="AG12" s="27"/>
      <c r="AH12" s="27"/>
      <c r="AI12" s="27"/>
      <c r="AJ12" s="27"/>
      <c r="AK12" s="27"/>
      <c r="AL12" s="27"/>
      <c r="AM12" s="27"/>
      <c r="AN12" s="28"/>
      <c r="AO12" s="28"/>
      <c r="AP12" s="27"/>
      <c r="AQ12" s="27"/>
      <c r="AR12" s="27"/>
      <c r="AS12" s="27"/>
      <c r="AT12" s="28"/>
      <c r="AU12" s="32"/>
      <c r="AV12" s="32"/>
      <c r="AW12" s="29"/>
      <c r="AX12" s="30"/>
      <c r="AY12" s="33"/>
      <c r="AZ12" s="33"/>
      <c r="BA12" s="33"/>
      <c r="BB12" s="33"/>
      <c r="BC12" s="33"/>
      <c r="BD12" s="33"/>
      <c r="BE12" s="33"/>
      <c r="BF12" s="33"/>
      <c r="BG12" s="33"/>
    </row>
    <row r="13" spans="1:59" x14ac:dyDescent="0.3">
      <c r="A13" s="27" t="s">
        <v>114</v>
      </c>
      <c r="B13" s="27" t="s">
        <v>70</v>
      </c>
      <c r="C13" s="27">
        <f>SUM(V13+AX13)</f>
        <v>74</v>
      </c>
      <c r="D13" s="27"/>
      <c r="E13" s="27">
        <v>2</v>
      </c>
      <c r="F13" s="27"/>
      <c r="G13" s="27">
        <v>2</v>
      </c>
      <c r="H13" s="27"/>
      <c r="I13" s="27">
        <v>2</v>
      </c>
      <c r="J13" s="27"/>
      <c r="K13" s="27">
        <v>2</v>
      </c>
      <c r="L13" s="28"/>
      <c r="M13" s="27">
        <v>2</v>
      </c>
      <c r="N13" s="27"/>
      <c r="O13" s="27">
        <v>2</v>
      </c>
      <c r="P13" s="27"/>
      <c r="Q13" s="27">
        <v>2</v>
      </c>
      <c r="R13" s="27"/>
      <c r="S13" s="27">
        <v>2</v>
      </c>
      <c r="T13" s="27"/>
      <c r="U13" s="29"/>
      <c r="V13" s="30">
        <f>SUM(D13:U13)</f>
        <v>16</v>
      </c>
      <c r="W13" s="31"/>
      <c r="X13" s="31"/>
      <c r="Y13" s="27">
        <v>2</v>
      </c>
      <c r="Z13" s="27">
        <v>2</v>
      </c>
      <c r="AA13" s="27">
        <v>2</v>
      </c>
      <c r="AB13" s="27">
        <v>2</v>
      </c>
      <c r="AC13" s="27">
        <v>2</v>
      </c>
      <c r="AD13" s="28">
        <v>2</v>
      </c>
      <c r="AE13" s="27">
        <v>2</v>
      </c>
      <c r="AF13" s="28">
        <v>2</v>
      </c>
      <c r="AG13" s="27">
        <v>2</v>
      </c>
      <c r="AH13" s="27">
        <v>2</v>
      </c>
      <c r="AI13" s="27">
        <v>2</v>
      </c>
      <c r="AJ13" s="27">
        <v>2</v>
      </c>
      <c r="AK13" s="27">
        <v>2</v>
      </c>
      <c r="AL13" s="27">
        <v>2</v>
      </c>
      <c r="AM13" s="27">
        <v>2</v>
      </c>
      <c r="AN13" s="28"/>
      <c r="AO13" s="28">
        <v>2</v>
      </c>
      <c r="AP13" s="27">
        <v>2</v>
      </c>
      <c r="AQ13" s="27">
        <v>2</v>
      </c>
      <c r="AR13" s="27">
        <v>2</v>
      </c>
      <c r="AS13" s="27">
        <v>2</v>
      </c>
      <c r="AT13" s="28"/>
      <c r="AU13" s="32"/>
      <c r="AV13" s="32">
        <v>18</v>
      </c>
      <c r="AW13" s="29"/>
      <c r="AX13" s="30">
        <f>SUM(Y13:AW13)</f>
        <v>58</v>
      </c>
      <c r="AY13" s="33"/>
      <c r="AZ13" s="33"/>
      <c r="BA13" s="33"/>
      <c r="BB13" s="33"/>
      <c r="BC13" s="33"/>
      <c r="BD13" s="33"/>
      <c r="BE13" s="33"/>
      <c r="BF13" s="33"/>
      <c r="BG13" s="33"/>
    </row>
    <row r="14" spans="1:59" x14ac:dyDescent="0.3">
      <c r="A14" s="27" t="s">
        <v>115</v>
      </c>
      <c r="B14" s="34" t="s">
        <v>71</v>
      </c>
      <c r="C14" s="27">
        <f t="shared" ref="C14:C27" si="0">SUM(V14+AX14)</f>
        <v>108</v>
      </c>
      <c r="D14" s="27">
        <v>2</v>
      </c>
      <c r="E14" s="27">
        <v>2</v>
      </c>
      <c r="F14" s="27">
        <v>2</v>
      </c>
      <c r="G14" s="27">
        <v>2</v>
      </c>
      <c r="H14" s="27">
        <v>2</v>
      </c>
      <c r="I14" s="27">
        <v>2</v>
      </c>
      <c r="J14" s="27">
        <v>2</v>
      </c>
      <c r="K14" s="27">
        <v>2</v>
      </c>
      <c r="L14" s="28">
        <v>2</v>
      </c>
      <c r="M14" s="27">
        <v>2</v>
      </c>
      <c r="N14" s="27">
        <v>2</v>
      </c>
      <c r="O14" s="27">
        <v>2</v>
      </c>
      <c r="P14" s="27">
        <v>2</v>
      </c>
      <c r="Q14" s="27">
        <v>2</v>
      </c>
      <c r="R14" s="27">
        <v>2</v>
      </c>
      <c r="S14" s="27">
        <v>2</v>
      </c>
      <c r="T14" s="27">
        <v>2</v>
      </c>
      <c r="U14" s="29"/>
      <c r="V14" s="30">
        <f t="shared" ref="V14:V28" si="1">SUM(D14:U14)</f>
        <v>34</v>
      </c>
      <c r="W14" s="31"/>
      <c r="X14" s="31"/>
      <c r="Y14" s="27">
        <v>2</v>
      </c>
      <c r="Z14" s="27">
        <v>4</v>
      </c>
      <c r="AA14" s="27">
        <v>2</v>
      </c>
      <c r="AB14" s="27">
        <v>4</v>
      </c>
      <c r="AC14" s="27">
        <v>2</v>
      </c>
      <c r="AD14" s="28">
        <v>4</v>
      </c>
      <c r="AE14" s="27">
        <v>2</v>
      </c>
      <c r="AF14" s="28">
        <v>4</v>
      </c>
      <c r="AG14" s="27">
        <v>2</v>
      </c>
      <c r="AH14" s="27">
        <v>4</v>
      </c>
      <c r="AI14" s="27">
        <v>2</v>
      </c>
      <c r="AJ14" s="27">
        <v>4</v>
      </c>
      <c r="AK14" s="27">
        <v>2</v>
      </c>
      <c r="AL14" s="27">
        <v>4</v>
      </c>
      <c r="AM14" s="27">
        <v>2</v>
      </c>
      <c r="AN14" s="28">
        <v>4</v>
      </c>
      <c r="AO14" s="35">
        <v>2</v>
      </c>
      <c r="AP14" s="27">
        <v>4</v>
      </c>
      <c r="AQ14" s="27">
        <v>2</v>
      </c>
      <c r="AR14" s="27">
        <v>4</v>
      </c>
      <c r="AS14" s="27">
        <v>2</v>
      </c>
      <c r="AT14" s="28">
        <v>4</v>
      </c>
      <c r="AU14" s="32"/>
      <c r="AV14" s="32"/>
      <c r="AW14" s="29">
        <v>8</v>
      </c>
      <c r="AX14" s="30">
        <f t="shared" ref="AX14:AX27" si="2">SUM(Y14:AW14)</f>
        <v>74</v>
      </c>
      <c r="AY14" s="33"/>
      <c r="AZ14" s="33"/>
      <c r="BA14" s="33"/>
      <c r="BB14" s="33"/>
      <c r="BC14" s="33"/>
      <c r="BD14" s="33"/>
      <c r="BE14" s="33"/>
      <c r="BF14" s="33"/>
      <c r="BG14" s="33"/>
    </row>
    <row r="15" spans="1:59" x14ac:dyDescent="0.3">
      <c r="A15" s="27" t="s">
        <v>116</v>
      </c>
      <c r="B15" s="27" t="s">
        <v>72</v>
      </c>
      <c r="C15" s="27">
        <f t="shared" si="0"/>
        <v>72</v>
      </c>
      <c r="D15" s="27">
        <v>2</v>
      </c>
      <c r="E15" s="27">
        <v>2</v>
      </c>
      <c r="F15" s="27">
        <v>2</v>
      </c>
      <c r="G15" s="27">
        <v>2</v>
      </c>
      <c r="H15" s="27">
        <v>2</v>
      </c>
      <c r="I15" s="27">
        <v>2</v>
      </c>
      <c r="J15" s="27">
        <v>2</v>
      </c>
      <c r="K15" s="27">
        <v>2</v>
      </c>
      <c r="L15" s="28">
        <v>2</v>
      </c>
      <c r="M15" s="27">
        <v>2</v>
      </c>
      <c r="N15" s="27">
        <v>2</v>
      </c>
      <c r="O15" s="27">
        <v>2</v>
      </c>
      <c r="P15" s="27">
        <v>2</v>
      </c>
      <c r="Q15" s="27">
        <v>2</v>
      </c>
      <c r="R15" s="27">
        <v>2</v>
      </c>
      <c r="S15" s="27">
        <v>2</v>
      </c>
      <c r="T15" s="27">
        <v>2</v>
      </c>
      <c r="U15" s="29"/>
      <c r="V15" s="30">
        <f t="shared" si="1"/>
        <v>34</v>
      </c>
      <c r="W15" s="31"/>
      <c r="X15" s="31"/>
      <c r="Y15" s="27">
        <v>2</v>
      </c>
      <c r="Z15" s="27">
        <v>2</v>
      </c>
      <c r="AA15" s="27">
        <v>2</v>
      </c>
      <c r="AB15" s="27">
        <v>2</v>
      </c>
      <c r="AC15" s="27">
        <v>2</v>
      </c>
      <c r="AD15" s="28"/>
      <c r="AE15" s="27">
        <v>2</v>
      </c>
      <c r="AF15" s="28"/>
      <c r="AG15" s="27">
        <v>2</v>
      </c>
      <c r="AH15" s="27">
        <v>2</v>
      </c>
      <c r="AI15" s="27">
        <v>2</v>
      </c>
      <c r="AJ15" s="27">
        <v>2</v>
      </c>
      <c r="AK15" s="27">
        <v>2</v>
      </c>
      <c r="AL15" s="27">
        <v>2</v>
      </c>
      <c r="AM15" s="27">
        <v>2</v>
      </c>
      <c r="AN15" s="28">
        <v>2</v>
      </c>
      <c r="AO15" s="28">
        <v>2</v>
      </c>
      <c r="AP15" s="27">
        <v>2</v>
      </c>
      <c r="AQ15" s="27">
        <v>2</v>
      </c>
      <c r="AR15" s="36">
        <v>2</v>
      </c>
      <c r="AS15" s="27">
        <v>2</v>
      </c>
      <c r="AT15" s="28"/>
      <c r="AU15" s="32"/>
      <c r="AV15" s="32"/>
      <c r="AW15" s="29"/>
      <c r="AX15" s="30">
        <f t="shared" si="2"/>
        <v>38</v>
      </c>
      <c r="AY15" s="33"/>
      <c r="AZ15" s="33"/>
      <c r="BA15" s="33"/>
      <c r="BB15" s="33"/>
      <c r="BC15" s="33"/>
      <c r="BD15" s="33"/>
      <c r="BE15" s="33"/>
      <c r="BF15" s="33"/>
      <c r="BG15" s="33"/>
    </row>
    <row r="16" spans="1:59" x14ac:dyDescent="0.3">
      <c r="A16" s="27" t="s">
        <v>117</v>
      </c>
      <c r="B16" s="27" t="s">
        <v>73</v>
      </c>
      <c r="C16" s="27">
        <f t="shared" si="0"/>
        <v>232</v>
      </c>
      <c r="D16" s="27">
        <v>6</v>
      </c>
      <c r="E16" s="27">
        <v>4</v>
      </c>
      <c r="F16" s="27">
        <v>6</v>
      </c>
      <c r="G16" s="27">
        <v>4</v>
      </c>
      <c r="H16" s="27">
        <v>6</v>
      </c>
      <c r="I16" s="27">
        <v>4</v>
      </c>
      <c r="J16" s="27">
        <v>6</v>
      </c>
      <c r="K16" s="27">
        <v>4</v>
      </c>
      <c r="L16" s="28">
        <v>4</v>
      </c>
      <c r="M16" s="27">
        <v>4</v>
      </c>
      <c r="N16" s="27">
        <v>6</v>
      </c>
      <c r="O16" s="27">
        <v>4</v>
      </c>
      <c r="P16" s="27">
        <v>6</v>
      </c>
      <c r="Q16" s="27">
        <v>4</v>
      </c>
      <c r="R16" s="27">
        <v>6</v>
      </c>
      <c r="S16" s="27">
        <v>4</v>
      </c>
      <c r="T16" s="27">
        <v>6</v>
      </c>
      <c r="U16" s="29"/>
      <c r="V16" s="30">
        <f t="shared" si="1"/>
        <v>84</v>
      </c>
      <c r="W16" s="31"/>
      <c r="X16" s="31"/>
      <c r="Y16" s="27">
        <v>6</v>
      </c>
      <c r="Z16" s="27">
        <v>6</v>
      </c>
      <c r="AA16" s="27">
        <v>6</v>
      </c>
      <c r="AB16" s="27">
        <v>6</v>
      </c>
      <c r="AC16" s="27">
        <v>6</v>
      </c>
      <c r="AD16" s="28">
        <v>4</v>
      </c>
      <c r="AE16" s="27">
        <v>6</v>
      </c>
      <c r="AF16" s="28">
        <v>6</v>
      </c>
      <c r="AG16" s="27">
        <v>6</v>
      </c>
      <c r="AH16" s="27">
        <v>6</v>
      </c>
      <c r="AI16" s="27">
        <v>6</v>
      </c>
      <c r="AJ16" s="27">
        <v>6</v>
      </c>
      <c r="AK16" s="27">
        <v>6</v>
      </c>
      <c r="AL16" s="27">
        <v>6</v>
      </c>
      <c r="AM16" s="27">
        <v>6</v>
      </c>
      <c r="AN16" s="28">
        <v>6</v>
      </c>
      <c r="AO16" s="28">
        <v>6</v>
      </c>
      <c r="AP16" s="27">
        <v>6</v>
      </c>
      <c r="AQ16" s="27">
        <v>6</v>
      </c>
      <c r="AR16" s="27">
        <v>6</v>
      </c>
      <c r="AS16" s="27">
        <v>6</v>
      </c>
      <c r="AT16" s="28">
        <v>6</v>
      </c>
      <c r="AU16" s="32"/>
      <c r="AV16" s="32">
        <v>18</v>
      </c>
      <c r="AW16" s="29"/>
      <c r="AX16" s="30">
        <f t="shared" si="2"/>
        <v>148</v>
      </c>
      <c r="AY16" s="33"/>
      <c r="AZ16" s="33"/>
      <c r="BA16" s="33"/>
      <c r="BB16" s="33"/>
      <c r="BC16" s="33"/>
      <c r="BD16" s="33"/>
      <c r="BE16" s="33"/>
      <c r="BF16" s="33"/>
      <c r="BG16" s="33"/>
    </row>
    <row r="17" spans="1:59" x14ac:dyDescent="0.3">
      <c r="A17" s="27" t="s">
        <v>118</v>
      </c>
      <c r="B17" s="27" t="s">
        <v>74</v>
      </c>
      <c r="C17" s="27">
        <f t="shared" si="0"/>
        <v>110</v>
      </c>
      <c r="D17" s="27">
        <v>4</v>
      </c>
      <c r="E17" s="27">
        <v>4</v>
      </c>
      <c r="F17" s="27">
        <v>4</v>
      </c>
      <c r="G17" s="27">
        <v>4</v>
      </c>
      <c r="H17" s="27">
        <v>4</v>
      </c>
      <c r="I17" s="27">
        <v>4</v>
      </c>
      <c r="J17" s="27">
        <v>4</v>
      </c>
      <c r="K17" s="27">
        <v>4</v>
      </c>
      <c r="L17" s="28">
        <v>4</v>
      </c>
      <c r="M17" s="27">
        <v>4</v>
      </c>
      <c r="N17" s="27">
        <v>4</v>
      </c>
      <c r="O17" s="27">
        <v>4</v>
      </c>
      <c r="P17" s="27">
        <v>4</v>
      </c>
      <c r="Q17" s="27">
        <v>4</v>
      </c>
      <c r="R17" s="27">
        <v>4</v>
      </c>
      <c r="S17" s="27">
        <v>4</v>
      </c>
      <c r="T17" s="27">
        <v>4</v>
      </c>
      <c r="U17" s="29"/>
      <c r="V17" s="30">
        <f t="shared" si="1"/>
        <v>68</v>
      </c>
      <c r="W17" s="31"/>
      <c r="X17" s="31"/>
      <c r="Y17" s="4">
        <v>2</v>
      </c>
      <c r="Z17" s="4">
        <v>2</v>
      </c>
      <c r="AA17" s="4">
        <v>2</v>
      </c>
      <c r="AB17" s="4">
        <v>2</v>
      </c>
      <c r="AC17" s="4">
        <v>2</v>
      </c>
      <c r="AD17" s="37">
        <v>2</v>
      </c>
      <c r="AE17" s="4">
        <v>2</v>
      </c>
      <c r="AF17" s="37">
        <v>2</v>
      </c>
      <c r="AG17" s="4">
        <v>2</v>
      </c>
      <c r="AH17" s="4">
        <v>2</v>
      </c>
      <c r="AI17" s="4">
        <v>2</v>
      </c>
      <c r="AJ17" s="4">
        <v>2</v>
      </c>
      <c r="AK17" s="4">
        <v>2</v>
      </c>
      <c r="AL17" s="4">
        <v>2</v>
      </c>
      <c r="AM17" s="4">
        <v>2</v>
      </c>
      <c r="AN17" s="37">
        <v>2</v>
      </c>
      <c r="AO17" s="37">
        <v>2</v>
      </c>
      <c r="AP17" s="4">
        <v>2</v>
      </c>
      <c r="AQ17" s="4">
        <v>2</v>
      </c>
      <c r="AR17" s="4">
        <v>2</v>
      </c>
      <c r="AS17" s="4">
        <v>2</v>
      </c>
      <c r="AT17" s="37"/>
      <c r="AU17" s="32"/>
      <c r="AV17" s="32"/>
      <c r="AW17" s="29"/>
      <c r="AX17" s="30">
        <f t="shared" si="2"/>
        <v>42</v>
      </c>
      <c r="AY17" s="33"/>
      <c r="AZ17" s="33"/>
      <c r="BA17" s="33"/>
      <c r="BB17" s="33"/>
      <c r="BC17" s="33"/>
      <c r="BD17" s="33"/>
      <c r="BE17" s="33"/>
      <c r="BF17" s="33"/>
      <c r="BG17" s="33"/>
    </row>
    <row r="18" spans="1:59" x14ac:dyDescent="0.3">
      <c r="A18" s="27" t="s">
        <v>119</v>
      </c>
      <c r="B18" s="27" t="s">
        <v>75</v>
      </c>
      <c r="C18" s="27">
        <f t="shared" si="0"/>
        <v>136</v>
      </c>
      <c r="D18" s="27">
        <v>2</v>
      </c>
      <c r="E18" s="27">
        <v>4</v>
      </c>
      <c r="F18" s="27">
        <v>2</v>
      </c>
      <c r="G18" s="27">
        <v>4</v>
      </c>
      <c r="H18" s="27">
        <v>2</v>
      </c>
      <c r="I18" s="27">
        <v>4</v>
      </c>
      <c r="J18" s="27">
        <v>2</v>
      </c>
      <c r="K18" s="27">
        <v>4</v>
      </c>
      <c r="L18" s="28">
        <v>2</v>
      </c>
      <c r="M18" s="27">
        <v>4</v>
      </c>
      <c r="N18" s="27">
        <v>2</v>
      </c>
      <c r="O18" s="27">
        <v>4</v>
      </c>
      <c r="P18" s="27">
        <v>2</v>
      </c>
      <c r="Q18" s="27">
        <v>4</v>
      </c>
      <c r="R18" s="27">
        <v>2</v>
      </c>
      <c r="S18" s="27">
        <v>4</v>
      </c>
      <c r="T18" s="27">
        <v>2</v>
      </c>
      <c r="U18" s="29"/>
      <c r="V18" s="30">
        <f t="shared" si="1"/>
        <v>50</v>
      </c>
      <c r="W18" s="31"/>
      <c r="X18" s="31"/>
      <c r="Y18" s="38">
        <v>4</v>
      </c>
      <c r="Z18" s="27">
        <v>4</v>
      </c>
      <c r="AA18" s="27">
        <v>4</v>
      </c>
      <c r="AB18" s="27">
        <v>4</v>
      </c>
      <c r="AC18" s="27">
        <v>4</v>
      </c>
      <c r="AD18" s="28">
        <v>4</v>
      </c>
      <c r="AE18" s="27">
        <v>4</v>
      </c>
      <c r="AF18" s="28">
        <v>4</v>
      </c>
      <c r="AG18" s="27">
        <v>4</v>
      </c>
      <c r="AH18" s="27">
        <v>4</v>
      </c>
      <c r="AI18" s="27">
        <v>4</v>
      </c>
      <c r="AJ18" s="27">
        <v>4</v>
      </c>
      <c r="AK18" s="27">
        <v>4</v>
      </c>
      <c r="AL18" s="27">
        <v>4</v>
      </c>
      <c r="AM18" s="27">
        <v>4</v>
      </c>
      <c r="AN18" s="28">
        <v>4</v>
      </c>
      <c r="AO18" s="28">
        <v>4</v>
      </c>
      <c r="AP18" s="27">
        <v>4</v>
      </c>
      <c r="AQ18" s="27">
        <v>4</v>
      </c>
      <c r="AR18" s="27">
        <v>4</v>
      </c>
      <c r="AS18" s="27">
        <v>4</v>
      </c>
      <c r="AT18" s="28">
        <v>2</v>
      </c>
      <c r="AU18" s="32"/>
      <c r="AV18" s="32"/>
      <c r="AW18" s="29"/>
      <c r="AX18" s="30">
        <f t="shared" si="2"/>
        <v>86</v>
      </c>
      <c r="AY18" s="33"/>
      <c r="AZ18" s="33"/>
      <c r="BA18" s="33"/>
      <c r="BB18" s="33"/>
      <c r="BC18" s="33"/>
      <c r="BD18" s="33"/>
      <c r="BE18" s="33"/>
      <c r="BF18" s="33"/>
      <c r="BG18" s="33"/>
    </row>
    <row r="19" spans="1:59" x14ac:dyDescent="0.3">
      <c r="A19" s="27" t="s">
        <v>120</v>
      </c>
      <c r="B19" s="27" t="s">
        <v>76</v>
      </c>
      <c r="C19" s="27">
        <f t="shared" si="0"/>
        <v>80</v>
      </c>
      <c r="D19" s="27">
        <v>2</v>
      </c>
      <c r="E19" s="27">
        <v>2</v>
      </c>
      <c r="F19" s="27">
        <v>2</v>
      </c>
      <c r="G19" s="27">
        <v>2</v>
      </c>
      <c r="H19" s="27">
        <v>2</v>
      </c>
      <c r="I19" s="27">
        <v>2</v>
      </c>
      <c r="J19" s="27">
        <v>2</v>
      </c>
      <c r="K19" s="27">
        <v>2</v>
      </c>
      <c r="L19" s="28">
        <v>2</v>
      </c>
      <c r="M19" s="27">
        <v>2</v>
      </c>
      <c r="N19" s="27">
        <v>2</v>
      </c>
      <c r="O19" s="27">
        <v>2</v>
      </c>
      <c r="P19" s="27">
        <v>2</v>
      </c>
      <c r="Q19" s="27">
        <v>2</v>
      </c>
      <c r="R19" s="27">
        <v>2</v>
      </c>
      <c r="S19" s="27">
        <v>2</v>
      </c>
      <c r="T19" s="27">
        <v>2</v>
      </c>
      <c r="U19" s="29"/>
      <c r="V19" s="30">
        <f t="shared" si="1"/>
        <v>34</v>
      </c>
      <c r="W19" s="31"/>
      <c r="X19" s="31"/>
      <c r="Y19" s="27">
        <v>2</v>
      </c>
      <c r="Z19" s="27">
        <v>2</v>
      </c>
      <c r="AA19" s="27">
        <v>2</v>
      </c>
      <c r="AB19" s="27">
        <v>2</v>
      </c>
      <c r="AC19" s="27">
        <v>2</v>
      </c>
      <c r="AD19" s="28">
        <v>2</v>
      </c>
      <c r="AE19" s="27">
        <v>2</v>
      </c>
      <c r="AF19" s="28">
        <v>2</v>
      </c>
      <c r="AG19" s="27">
        <v>2</v>
      </c>
      <c r="AH19" s="27">
        <v>2</v>
      </c>
      <c r="AI19" s="27">
        <v>2</v>
      </c>
      <c r="AJ19" s="27">
        <v>2</v>
      </c>
      <c r="AK19" s="27">
        <v>2</v>
      </c>
      <c r="AL19" s="27">
        <v>2</v>
      </c>
      <c r="AM19" s="27">
        <v>2</v>
      </c>
      <c r="AN19" s="28"/>
      <c r="AO19" s="28">
        <v>2</v>
      </c>
      <c r="AP19" s="27">
        <v>2</v>
      </c>
      <c r="AQ19" s="27">
        <v>2</v>
      </c>
      <c r="AR19" s="27">
        <v>2</v>
      </c>
      <c r="AS19" s="27">
        <v>2</v>
      </c>
      <c r="AT19" s="28">
        <v>2</v>
      </c>
      <c r="AU19" s="32"/>
      <c r="AV19" s="32"/>
      <c r="AW19" s="29">
        <v>4</v>
      </c>
      <c r="AX19" s="30">
        <f t="shared" si="2"/>
        <v>46</v>
      </c>
      <c r="AY19" s="33"/>
      <c r="AZ19" s="33"/>
      <c r="BA19" s="33"/>
      <c r="BB19" s="33"/>
      <c r="BC19" s="33"/>
      <c r="BD19" s="33"/>
      <c r="BE19" s="33"/>
      <c r="BF19" s="33"/>
      <c r="BG19" s="33"/>
    </row>
    <row r="20" spans="1:59" x14ac:dyDescent="0.3">
      <c r="A20" s="27" t="s">
        <v>121</v>
      </c>
      <c r="B20" s="27" t="s">
        <v>77</v>
      </c>
      <c r="C20" s="27">
        <f t="shared" si="0"/>
        <v>74</v>
      </c>
      <c r="D20" s="27">
        <v>2</v>
      </c>
      <c r="E20" s="27">
        <v>2</v>
      </c>
      <c r="F20" s="27">
        <v>2</v>
      </c>
      <c r="G20" s="27">
        <v>2</v>
      </c>
      <c r="H20" s="27">
        <v>2</v>
      </c>
      <c r="I20" s="27">
        <v>2</v>
      </c>
      <c r="J20" s="27">
        <v>2</v>
      </c>
      <c r="K20" s="27">
        <v>2</v>
      </c>
      <c r="L20" s="28"/>
      <c r="M20" s="27">
        <v>2</v>
      </c>
      <c r="N20" s="27">
        <v>2</v>
      </c>
      <c r="O20" s="27">
        <v>2</v>
      </c>
      <c r="P20" s="27">
        <v>2</v>
      </c>
      <c r="Q20" s="27">
        <v>2</v>
      </c>
      <c r="R20" s="27">
        <v>2</v>
      </c>
      <c r="S20" s="27">
        <v>2</v>
      </c>
      <c r="T20" s="27">
        <v>2</v>
      </c>
      <c r="U20" s="29"/>
      <c r="V20" s="30">
        <f t="shared" si="1"/>
        <v>32</v>
      </c>
      <c r="W20" s="31"/>
      <c r="X20" s="31"/>
      <c r="Y20" s="27">
        <v>2</v>
      </c>
      <c r="Z20" s="27">
        <v>2</v>
      </c>
      <c r="AA20" s="27">
        <v>2</v>
      </c>
      <c r="AB20" s="27">
        <v>2</v>
      </c>
      <c r="AC20" s="27">
        <v>2</v>
      </c>
      <c r="AD20" s="28">
        <v>2</v>
      </c>
      <c r="AE20" s="27">
        <v>2</v>
      </c>
      <c r="AF20" s="28"/>
      <c r="AG20" s="27">
        <v>2</v>
      </c>
      <c r="AH20" s="27">
        <v>2</v>
      </c>
      <c r="AI20" s="27">
        <v>2</v>
      </c>
      <c r="AJ20" s="27">
        <v>2</v>
      </c>
      <c r="AK20" s="27">
        <v>2</v>
      </c>
      <c r="AL20" s="27">
        <v>2</v>
      </c>
      <c r="AM20" s="27">
        <v>2</v>
      </c>
      <c r="AN20" s="28">
        <v>2</v>
      </c>
      <c r="AO20" s="28">
        <v>2</v>
      </c>
      <c r="AP20" s="27">
        <v>2</v>
      </c>
      <c r="AQ20" s="27">
        <v>2</v>
      </c>
      <c r="AR20" s="27">
        <v>2</v>
      </c>
      <c r="AS20" s="27">
        <v>2</v>
      </c>
      <c r="AT20" s="28">
        <v>2</v>
      </c>
      <c r="AU20" s="32"/>
      <c r="AV20" s="32"/>
      <c r="AW20" s="29"/>
      <c r="AX20" s="30">
        <f t="shared" si="2"/>
        <v>42</v>
      </c>
      <c r="AY20" s="33"/>
      <c r="AZ20" s="33"/>
      <c r="BA20" s="33"/>
      <c r="BB20" s="33"/>
      <c r="BC20" s="33"/>
      <c r="BD20" s="33"/>
      <c r="BE20" s="33"/>
      <c r="BF20" s="33"/>
      <c r="BG20" s="33"/>
    </row>
    <row r="21" spans="1:59" x14ac:dyDescent="0.3">
      <c r="A21" s="27" t="s">
        <v>122</v>
      </c>
      <c r="B21" s="27" t="s">
        <v>78</v>
      </c>
      <c r="C21" s="27">
        <f t="shared" si="0"/>
        <v>106</v>
      </c>
      <c r="D21" s="27">
        <v>4</v>
      </c>
      <c r="E21" s="27">
        <v>4</v>
      </c>
      <c r="F21" s="27">
        <v>4</v>
      </c>
      <c r="G21" s="27">
        <v>4</v>
      </c>
      <c r="H21" s="27">
        <v>4</v>
      </c>
      <c r="I21" s="27">
        <v>4</v>
      </c>
      <c r="J21" s="27">
        <v>4</v>
      </c>
      <c r="K21" s="27">
        <v>4</v>
      </c>
      <c r="L21" s="28">
        <v>2</v>
      </c>
      <c r="M21" s="27">
        <v>4</v>
      </c>
      <c r="N21" s="27">
        <v>4</v>
      </c>
      <c r="O21" s="27">
        <v>4</v>
      </c>
      <c r="P21" s="27">
        <v>4</v>
      </c>
      <c r="Q21" s="27">
        <v>4</v>
      </c>
      <c r="R21" s="27">
        <v>4</v>
      </c>
      <c r="S21" s="27">
        <v>4</v>
      </c>
      <c r="T21" s="27">
        <v>4</v>
      </c>
      <c r="U21" s="29"/>
      <c r="V21" s="30">
        <f t="shared" si="1"/>
        <v>66</v>
      </c>
      <c r="W21" s="31"/>
      <c r="X21" s="31"/>
      <c r="Y21" s="27">
        <v>2</v>
      </c>
      <c r="Z21" s="27">
        <v>2</v>
      </c>
      <c r="AA21" s="27">
        <v>2</v>
      </c>
      <c r="AB21" s="27">
        <v>2</v>
      </c>
      <c r="AC21" s="27">
        <v>2</v>
      </c>
      <c r="AD21" s="28">
        <v>2</v>
      </c>
      <c r="AE21" s="27">
        <v>2</v>
      </c>
      <c r="AF21" s="28">
        <v>2</v>
      </c>
      <c r="AG21" s="27">
        <v>2</v>
      </c>
      <c r="AH21" s="27">
        <v>2</v>
      </c>
      <c r="AI21" s="27">
        <v>2</v>
      </c>
      <c r="AJ21" s="27">
        <v>2</v>
      </c>
      <c r="AK21" s="27">
        <v>2</v>
      </c>
      <c r="AL21" s="27">
        <v>2</v>
      </c>
      <c r="AM21" s="27">
        <v>2</v>
      </c>
      <c r="AN21" s="28">
        <v>2</v>
      </c>
      <c r="AO21" s="28"/>
      <c r="AP21" s="27">
        <v>2</v>
      </c>
      <c r="AQ21" s="27">
        <v>2</v>
      </c>
      <c r="AR21" s="27">
        <v>2</v>
      </c>
      <c r="AS21" s="27">
        <v>2</v>
      </c>
      <c r="AT21" s="28"/>
      <c r="AU21" s="32"/>
      <c r="AV21" s="32"/>
      <c r="AW21" s="29"/>
      <c r="AX21" s="30">
        <f t="shared" si="2"/>
        <v>40</v>
      </c>
      <c r="AY21" s="33"/>
      <c r="AZ21" s="33"/>
      <c r="BA21" s="33"/>
      <c r="BB21" s="33"/>
      <c r="BC21" s="33"/>
      <c r="BD21" s="33"/>
      <c r="BE21" s="33"/>
      <c r="BF21" s="33"/>
      <c r="BG21" s="33"/>
    </row>
    <row r="22" spans="1:59" x14ac:dyDescent="0.3">
      <c r="A22" s="27" t="s">
        <v>123</v>
      </c>
      <c r="B22" s="27" t="s">
        <v>79</v>
      </c>
      <c r="C22" s="27">
        <f t="shared" si="0"/>
        <v>134</v>
      </c>
      <c r="D22" s="27">
        <v>2</v>
      </c>
      <c r="E22" s="27">
        <v>4</v>
      </c>
      <c r="F22" s="27">
        <v>2</v>
      </c>
      <c r="G22" s="27">
        <v>4</v>
      </c>
      <c r="H22" s="27">
        <v>2</v>
      </c>
      <c r="I22" s="27">
        <v>4</v>
      </c>
      <c r="J22" s="27">
        <v>2</v>
      </c>
      <c r="K22" s="27">
        <v>4</v>
      </c>
      <c r="L22" s="28">
        <v>2</v>
      </c>
      <c r="M22" s="27">
        <v>4</v>
      </c>
      <c r="N22" s="27">
        <v>2</v>
      </c>
      <c r="O22" s="27">
        <v>4</v>
      </c>
      <c r="P22" s="27">
        <v>2</v>
      </c>
      <c r="Q22" s="27">
        <v>4</v>
      </c>
      <c r="R22" s="27">
        <v>2</v>
      </c>
      <c r="S22" s="27">
        <v>4</v>
      </c>
      <c r="T22" s="27">
        <v>2</v>
      </c>
      <c r="U22" s="29"/>
      <c r="V22" s="30">
        <f t="shared" si="1"/>
        <v>50</v>
      </c>
      <c r="W22" s="31"/>
      <c r="X22" s="31"/>
      <c r="Y22" s="27">
        <v>4</v>
      </c>
      <c r="Z22" s="27">
        <v>2</v>
      </c>
      <c r="AA22" s="27">
        <v>4</v>
      </c>
      <c r="AB22" s="27">
        <v>2</v>
      </c>
      <c r="AC22" s="27">
        <v>4</v>
      </c>
      <c r="AD22" s="28">
        <v>2</v>
      </c>
      <c r="AE22" s="27">
        <v>4</v>
      </c>
      <c r="AF22" s="28">
        <v>2</v>
      </c>
      <c r="AG22" s="27">
        <v>4</v>
      </c>
      <c r="AH22" s="27">
        <v>2</v>
      </c>
      <c r="AI22" s="27">
        <v>4</v>
      </c>
      <c r="AJ22" s="27">
        <v>2</v>
      </c>
      <c r="AK22" s="27">
        <v>4</v>
      </c>
      <c r="AL22" s="27">
        <v>2</v>
      </c>
      <c r="AM22" s="27">
        <v>4</v>
      </c>
      <c r="AN22" s="28">
        <v>2</v>
      </c>
      <c r="AO22" s="28">
        <v>4</v>
      </c>
      <c r="AP22" s="27">
        <v>2</v>
      </c>
      <c r="AQ22" s="27">
        <v>4</v>
      </c>
      <c r="AR22" s="27">
        <v>2</v>
      </c>
      <c r="AS22" s="27">
        <v>4</v>
      </c>
      <c r="AT22" s="28">
        <v>2</v>
      </c>
      <c r="AU22" s="32">
        <v>18</v>
      </c>
      <c r="AV22" s="32"/>
      <c r="AW22" s="29"/>
      <c r="AX22" s="30">
        <f t="shared" si="2"/>
        <v>84</v>
      </c>
      <c r="AY22" s="33"/>
      <c r="AZ22" s="33"/>
      <c r="BA22" s="33"/>
      <c r="BB22" s="33"/>
      <c r="BC22" s="33"/>
      <c r="BD22" s="33"/>
      <c r="BE22" s="33"/>
      <c r="BF22" s="33"/>
      <c r="BG22" s="33"/>
    </row>
    <row r="23" spans="1:59" x14ac:dyDescent="0.3">
      <c r="A23" s="27" t="s">
        <v>124</v>
      </c>
      <c r="B23" s="27" t="s">
        <v>80</v>
      </c>
      <c r="C23" s="27">
        <f t="shared" si="0"/>
        <v>136</v>
      </c>
      <c r="D23" s="27">
        <v>4</v>
      </c>
      <c r="E23" s="27">
        <v>2</v>
      </c>
      <c r="F23" s="27">
        <v>4</v>
      </c>
      <c r="G23" s="27">
        <v>2</v>
      </c>
      <c r="H23" s="27">
        <v>4</v>
      </c>
      <c r="I23" s="27">
        <v>2</v>
      </c>
      <c r="J23" s="27">
        <v>4</v>
      </c>
      <c r="K23" s="27">
        <v>2</v>
      </c>
      <c r="L23" s="28">
        <v>4</v>
      </c>
      <c r="M23" s="27">
        <v>2</v>
      </c>
      <c r="N23" s="27">
        <v>4</v>
      </c>
      <c r="O23" s="27">
        <v>2</v>
      </c>
      <c r="P23" s="27">
        <v>4</v>
      </c>
      <c r="Q23" s="27">
        <v>2</v>
      </c>
      <c r="R23" s="27">
        <v>4</v>
      </c>
      <c r="S23" s="27">
        <v>2</v>
      </c>
      <c r="T23" s="27">
        <v>4</v>
      </c>
      <c r="U23" s="29"/>
      <c r="V23" s="30">
        <f t="shared" si="1"/>
        <v>52</v>
      </c>
      <c r="W23" s="31"/>
      <c r="X23" s="31"/>
      <c r="Y23" s="27">
        <v>2</v>
      </c>
      <c r="Z23" s="27">
        <v>4</v>
      </c>
      <c r="AA23" s="27">
        <v>2</v>
      </c>
      <c r="AB23" s="27">
        <v>4</v>
      </c>
      <c r="AC23" s="27">
        <v>2</v>
      </c>
      <c r="AD23" s="28">
        <v>4</v>
      </c>
      <c r="AE23" s="27">
        <v>2</v>
      </c>
      <c r="AF23" s="28">
        <v>4</v>
      </c>
      <c r="AG23" s="27">
        <v>2</v>
      </c>
      <c r="AH23" s="27">
        <v>4</v>
      </c>
      <c r="AI23" s="27">
        <v>2</v>
      </c>
      <c r="AJ23" s="27">
        <v>4</v>
      </c>
      <c r="AK23" s="27">
        <v>2</v>
      </c>
      <c r="AL23" s="27">
        <v>4</v>
      </c>
      <c r="AM23" s="27">
        <v>2</v>
      </c>
      <c r="AN23" s="28">
        <v>4</v>
      </c>
      <c r="AO23" s="28">
        <v>2</v>
      </c>
      <c r="AP23" s="27">
        <v>4</v>
      </c>
      <c r="AQ23" s="27">
        <v>2</v>
      </c>
      <c r="AR23" s="27">
        <v>4</v>
      </c>
      <c r="AS23" s="27">
        <v>2</v>
      </c>
      <c r="AT23" s="28">
        <v>4</v>
      </c>
      <c r="AU23" s="32">
        <v>18</v>
      </c>
      <c r="AV23" s="32"/>
      <c r="AW23" s="29"/>
      <c r="AX23" s="30">
        <f t="shared" si="2"/>
        <v>84</v>
      </c>
      <c r="AY23" s="33"/>
      <c r="AZ23" s="33"/>
      <c r="BA23" s="33"/>
      <c r="BB23" s="33"/>
      <c r="BC23" s="33"/>
      <c r="BD23" s="33"/>
      <c r="BE23" s="33"/>
      <c r="BF23" s="33"/>
      <c r="BG23" s="33"/>
    </row>
    <row r="24" spans="1:59" x14ac:dyDescent="0.3">
      <c r="A24" s="27" t="s">
        <v>125</v>
      </c>
      <c r="B24" s="27" t="s">
        <v>13</v>
      </c>
      <c r="C24" s="27">
        <f t="shared" si="0"/>
        <v>78</v>
      </c>
      <c r="D24" s="27">
        <v>2</v>
      </c>
      <c r="E24" s="27">
        <v>2</v>
      </c>
      <c r="F24" s="27">
        <v>2</v>
      </c>
      <c r="G24" s="27">
        <v>2</v>
      </c>
      <c r="H24" s="27">
        <v>2</v>
      </c>
      <c r="I24" s="27">
        <v>2</v>
      </c>
      <c r="J24" s="27">
        <v>2</v>
      </c>
      <c r="K24" s="27">
        <v>2</v>
      </c>
      <c r="L24" s="28">
        <v>2</v>
      </c>
      <c r="M24" s="27">
        <v>2</v>
      </c>
      <c r="N24" s="27">
        <v>2</v>
      </c>
      <c r="O24" s="27">
        <v>2</v>
      </c>
      <c r="P24" s="27">
        <v>2</v>
      </c>
      <c r="Q24" s="27">
        <v>2</v>
      </c>
      <c r="R24" s="27">
        <v>2</v>
      </c>
      <c r="S24" s="27">
        <v>2</v>
      </c>
      <c r="T24" s="27">
        <v>2</v>
      </c>
      <c r="U24" s="29"/>
      <c r="V24" s="30">
        <f t="shared" si="1"/>
        <v>34</v>
      </c>
      <c r="W24" s="31"/>
      <c r="X24" s="31"/>
      <c r="Y24" s="36">
        <v>2</v>
      </c>
      <c r="Z24" s="27">
        <v>2</v>
      </c>
      <c r="AA24" s="36">
        <v>2</v>
      </c>
      <c r="AB24" s="27">
        <v>2</v>
      </c>
      <c r="AC24" s="27">
        <v>2</v>
      </c>
      <c r="AD24" s="28">
        <v>2</v>
      </c>
      <c r="AE24" s="27">
        <v>2</v>
      </c>
      <c r="AF24" s="28">
        <v>2</v>
      </c>
      <c r="AG24" s="27">
        <v>2</v>
      </c>
      <c r="AH24" s="27">
        <v>2</v>
      </c>
      <c r="AI24" s="27">
        <v>2</v>
      </c>
      <c r="AJ24" s="27">
        <v>2</v>
      </c>
      <c r="AK24" s="27">
        <v>2</v>
      </c>
      <c r="AL24" s="27">
        <v>2</v>
      </c>
      <c r="AM24" s="27">
        <v>2</v>
      </c>
      <c r="AN24" s="28">
        <v>2</v>
      </c>
      <c r="AO24" s="28">
        <v>2</v>
      </c>
      <c r="AP24" s="27">
        <v>2</v>
      </c>
      <c r="AQ24" s="27">
        <v>2</v>
      </c>
      <c r="AR24" s="27">
        <v>2</v>
      </c>
      <c r="AS24" s="27">
        <v>2</v>
      </c>
      <c r="AT24" s="28">
        <v>2</v>
      </c>
      <c r="AU24" s="32"/>
      <c r="AV24" s="32"/>
      <c r="AW24" s="29"/>
      <c r="AX24" s="30">
        <f t="shared" si="2"/>
        <v>44</v>
      </c>
      <c r="AY24" s="33"/>
      <c r="AZ24" s="33"/>
      <c r="BA24" s="33"/>
      <c r="BB24" s="33"/>
      <c r="BC24" s="33"/>
      <c r="BD24" s="33"/>
      <c r="BE24" s="33"/>
      <c r="BF24" s="33"/>
      <c r="BG24" s="33"/>
    </row>
    <row r="25" spans="1:59" s="43" customFormat="1" ht="31.2" x14ac:dyDescent="0.3">
      <c r="A25" s="27" t="s">
        <v>126</v>
      </c>
      <c r="B25" s="4" t="s">
        <v>194</v>
      </c>
      <c r="C25" s="27">
        <f t="shared" si="0"/>
        <v>68</v>
      </c>
      <c r="D25" s="4">
        <v>2</v>
      </c>
      <c r="E25" s="4">
        <v>2</v>
      </c>
      <c r="F25" s="27">
        <v>2</v>
      </c>
      <c r="G25" s="27">
        <v>2</v>
      </c>
      <c r="H25" s="27">
        <v>2</v>
      </c>
      <c r="I25" s="27">
        <v>2</v>
      </c>
      <c r="J25" s="27">
        <v>2</v>
      </c>
      <c r="K25" s="27">
        <v>2</v>
      </c>
      <c r="L25" s="28">
        <v>2</v>
      </c>
      <c r="M25" s="27">
        <v>2</v>
      </c>
      <c r="N25" s="27">
        <v>2</v>
      </c>
      <c r="O25" s="27">
        <v>2</v>
      </c>
      <c r="P25" s="27">
        <v>2</v>
      </c>
      <c r="Q25" s="27">
        <v>2</v>
      </c>
      <c r="R25" s="27">
        <v>2</v>
      </c>
      <c r="S25" s="27">
        <v>2</v>
      </c>
      <c r="T25" s="27">
        <v>2</v>
      </c>
      <c r="U25" s="39"/>
      <c r="V25" s="30">
        <f t="shared" si="1"/>
        <v>34</v>
      </c>
      <c r="W25" s="40"/>
      <c r="X25" s="40"/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37"/>
      <c r="AE25" s="4">
        <v>2</v>
      </c>
      <c r="AF25" s="37"/>
      <c r="AG25" s="4">
        <v>2</v>
      </c>
      <c r="AH25" s="4">
        <v>2</v>
      </c>
      <c r="AI25" s="4">
        <v>2</v>
      </c>
      <c r="AJ25" s="4">
        <v>2</v>
      </c>
      <c r="AK25" s="4">
        <v>2</v>
      </c>
      <c r="AL25" s="4">
        <v>2</v>
      </c>
      <c r="AM25" s="4">
        <v>2</v>
      </c>
      <c r="AN25" s="37"/>
      <c r="AO25" s="37"/>
      <c r="AP25" s="4">
        <v>2</v>
      </c>
      <c r="AQ25" s="4">
        <v>2</v>
      </c>
      <c r="AR25" s="4">
        <v>2</v>
      </c>
      <c r="AS25" s="4">
        <v>2</v>
      </c>
      <c r="AT25" s="37"/>
      <c r="AU25" s="41"/>
      <c r="AV25" s="41"/>
      <c r="AW25" s="39"/>
      <c r="AX25" s="30">
        <f t="shared" si="2"/>
        <v>34</v>
      </c>
      <c r="AY25" s="42"/>
      <c r="AZ25" s="42"/>
      <c r="BA25" s="42"/>
      <c r="BB25" s="42"/>
      <c r="BC25" s="42"/>
      <c r="BD25" s="42"/>
      <c r="BE25" s="42"/>
      <c r="BF25" s="42"/>
      <c r="BG25" s="42"/>
    </row>
    <row r="26" spans="1:59" s="49" customFormat="1" ht="31.2" x14ac:dyDescent="0.3">
      <c r="A26" s="27" t="s">
        <v>127</v>
      </c>
      <c r="B26" s="44" t="s">
        <v>148</v>
      </c>
      <c r="C26" s="27">
        <f t="shared" si="0"/>
        <v>32</v>
      </c>
      <c r="D26" s="4"/>
      <c r="E26" s="4"/>
      <c r="F26" s="27"/>
      <c r="G26" s="27"/>
      <c r="H26" s="27"/>
      <c r="I26" s="27"/>
      <c r="J26" s="27"/>
      <c r="K26" s="27"/>
      <c r="L26" s="28">
        <v>2</v>
      </c>
      <c r="M26" s="27"/>
      <c r="N26" s="27"/>
      <c r="O26" s="27"/>
      <c r="P26" s="27"/>
      <c r="Q26" s="27"/>
      <c r="R26" s="27"/>
      <c r="S26" s="27"/>
      <c r="T26" s="27"/>
      <c r="U26" s="45">
        <v>6</v>
      </c>
      <c r="V26" s="30">
        <f t="shared" si="1"/>
        <v>8</v>
      </c>
      <c r="W26" s="46"/>
      <c r="X26" s="46"/>
      <c r="Y26" s="4"/>
      <c r="Z26" s="4"/>
      <c r="AA26" s="4"/>
      <c r="AB26" s="4"/>
      <c r="AC26" s="4"/>
      <c r="AD26" s="37"/>
      <c r="AE26" s="4"/>
      <c r="AF26" s="37"/>
      <c r="AG26" s="4"/>
      <c r="AH26" s="4"/>
      <c r="AI26" s="4"/>
      <c r="AJ26" s="4"/>
      <c r="AK26" s="4"/>
      <c r="AL26" s="4"/>
      <c r="AM26" s="4"/>
      <c r="AN26" s="37"/>
      <c r="AO26" s="37"/>
      <c r="AP26" s="4"/>
      <c r="AQ26" s="4"/>
      <c r="AR26" s="4"/>
      <c r="AS26" s="4"/>
      <c r="AT26" s="37">
        <v>6</v>
      </c>
      <c r="AU26" s="41"/>
      <c r="AV26" s="47"/>
      <c r="AW26" s="39">
        <v>18</v>
      </c>
      <c r="AX26" s="30">
        <f t="shared" si="2"/>
        <v>24</v>
      </c>
      <c r="AY26" s="48"/>
      <c r="AZ26" s="48"/>
      <c r="BA26" s="48"/>
      <c r="BB26" s="48"/>
      <c r="BC26" s="48"/>
      <c r="BD26" s="48"/>
      <c r="BE26" s="48"/>
      <c r="BF26" s="48"/>
      <c r="BG26" s="48"/>
    </row>
    <row r="27" spans="1:59" s="49" customFormat="1" ht="31.2" x14ac:dyDescent="0.3">
      <c r="A27" s="27" t="s">
        <v>147</v>
      </c>
      <c r="B27" s="44" t="s">
        <v>146</v>
      </c>
      <c r="C27" s="27">
        <f t="shared" si="0"/>
        <v>36</v>
      </c>
      <c r="D27" s="4">
        <v>2</v>
      </c>
      <c r="E27" s="4"/>
      <c r="F27" s="27">
        <v>2</v>
      </c>
      <c r="G27" s="27"/>
      <c r="H27" s="27">
        <v>2</v>
      </c>
      <c r="I27" s="27"/>
      <c r="J27" s="27">
        <v>2</v>
      </c>
      <c r="K27" s="27"/>
      <c r="L27" s="28"/>
      <c r="M27" s="27"/>
      <c r="N27" s="27">
        <v>2</v>
      </c>
      <c r="O27" s="27"/>
      <c r="P27" s="27">
        <v>2</v>
      </c>
      <c r="Q27" s="27"/>
      <c r="R27" s="27">
        <v>2</v>
      </c>
      <c r="S27" s="27"/>
      <c r="T27" s="27">
        <v>2</v>
      </c>
      <c r="U27" s="45"/>
      <c r="V27" s="30">
        <f t="shared" si="1"/>
        <v>16</v>
      </c>
      <c r="W27" s="46"/>
      <c r="X27" s="46"/>
      <c r="Y27" s="4">
        <v>2</v>
      </c>
      <c r="Z27" s="4"/>
      <c r="AA27" s="4">
        <v>2</v>
      </c>
      <c r="AB27" s="43"/>
      <c r="AC27" s="4">
        <v>2</v>
      </c>
      <c r="AD27" s="37"/>
      <c r="AE27" s="4">
        <v>2</v>
      </c>
      <c r="AF27" s="37"/>
      <c r="AG27" s="4">
        <v>2</v>
      </c>
      <c r="AH27" s="4"/>
      <c r="AI27" s="4">
        <v>2</v>
      </c>
      <c r="AJ27" s="4"/>
      <c r="AK27" s="4">
        <v>2</v>
      </c>
      <c r="AL27" s="4"/>
      <c r="AM27" s="4">
        <v>2</v>
      </c>
      <c r="AN27" s="37"/>
      <c r="AO27" s="37"/>
      <c r="AP27" s="4"/>
      <c r="AQ27" s="4">
        <v>2</v>
      </c>
      <c r="AR27" s="4"/>
      <c r="AS27" s="4">
        <v>2</v>
      </c>
      <c r="AT27" s="37"/>
      <c r="AU27" s="41"/>
      <c r="AV27" s="47"/>
      <c r="AW27" s="39"/>
      <c r="AX27" s="30">
        <f t="shared" si="2"/>
        <v>20</v>
      </c>
      <c r="AY27" s="48"/>
      <c r="AZ27" s="48"/>
      <c r="BA27" s="48"/>
      <c r="BB27" s="48"/>
      <c r="BC27" s="48"/>
      <c r="BD27" s="48"/>
      <c r="BE27" s="48"/>
      <c r="BF27" s="48"/>
      <c r="BG27" s="48"/>
    </row>
    <row r="28" spans="1:59" s="43" customFormat="1" ht="31.2" x14ac:dyDescent="0.3">
      <c r="A28" s="4"/>
      <c r="B28" s="4" t="s">
        <v>81</v>
      </c>
      <c r="C28" s="27">
        <f>SUM(V28+AX28)</f>
        <v>36</v>
      </c>
      <c r="D28" s="4"/>
      <c r="E28" s="4"/>
      <c r="F28" s="27"/>
      <c r="G28" s="27"/>
      <c r="H28" s="27"/>
      <c r="I28" s="27"/>
      <c r="J28" s="27"/>
      <c r="K28" s="27"/>
      <c r="L28" s="28">
        <v>6</v>
      </c>
      <c r="M28" s="27"/>
      <c r="N28" s="27"/>
      <c r="O28" s="27"/>
      <c r="P28" s="27"/>
      <c r="Q28" s="27"/>
      <c r="R28" s="27"/>
      <c r="S28" s="27"/>
      <c r="T28" s="27"/>
      <c r="U28" s="29"/>
      <c r="V28" s="30">
        <f t="shared" si="1"/>
        <v>6</v>
      </c>
      <c r="W28" s="40"/>
      <c r="X28" s="40"/>
      <c r="Y28" s="4"/>
      <c r="Z28" s="4"/>
      <c r="AA28" s="4"/>
      <c r="AB28" s="4"/>
      <c r="AC28" s="50"/>
      <c r="AD28" s="37">
        <v>6</v>
      </c>
      <c r="AE28" s="4"/>
      <c r="AF28" s="37">
        <v>6</v>
      </c>
      <c r="AG28" s="4"/>
      <c r="AH28" s="4"/>
      <c r="AI28" s="4"/>
      <c r="AJ28" s="4"/>
      <c r="AK28" s="4"/>
      <c r="AL28" s="4"/>
      <c r="AM28" s="4"/>
      <c r="AN28" s="37">
        <v>6</v>
      </c>
      <c r="AO28" s="37">
        <v>6</v>
      </c>
      <c r="AP28" s="4"/>
      <c r="AQ28" s="4"/>
      <c r="AR28" s="4"/>
      <c r="AS28" s="4"/>
      <c r="AT28" s="37">
        <v>6</v>
      </c>
      <c r="AU28" s="41"/>
      <c r="AV28" s="41"/>
      <c r="AW28" s="39"/>
      <c r="AX28" s="30">
        <f>SUM(AW13:AW27)</f>
        <v>30</v>
      </c>
      <c r="AY28" s="42"/>
      <c r="AZ28" s="42"/>
      <c r="BA28" s="42"/>
      <c r="BB28" s="42"/>
      <c r="BC28" s="42"/>
      <c r="BD28" s="42"/>
      <c r="BE28" s="42"/>
      <c r="BF28" s="42"/>
      <c r="BG28" s="42"/>
    </row>
    <row r="29" spans="1:59" x14ac:dyDescent="0.3">
      <c r="A29" s="64" t="s">
        <v>2</v>
      </c>
      <c r="B29" s="51"/>
      <c r="C29" s="10">
        <f>SUM(C13:C27)</f>
        <v>1476</v>
      </c>
      <c r="D29" s="51">
        <f t="shared" ref="D29:T29" si="3">SUM(D13:D28)</f>
        <v>36</v>
      </c>
      <c r="E29" s="51">
        <f t="shared" si="3"/>
        <v>36</v>
      </c>
      <c r="F29" s="51">
        <f t="shared" si="3"/>
        <v>36</v>
      </c>
      <c r="G29" s="51">
        <f t="shared" si="3"/>
        <v>36</v>
      </c>
      <c r="H29" s="51">
        <f t="shared" si="3"/>
        <v>36</v>
      </c>
      <c r="I29" s="51">
        <f t="shared" si="3"/>
        <v>36</v>
      </c>
      <c r="J29" s="51">
        <f t="shared" si="3"/>
        <v>36</v>
      </c>
      <c r="K29" s="51">
        <f t="shared" si="3"/>
        <v>36</v>
      </c>
      <c r="L29" s="28">
        <f t="shared" si="3"/>
        <v>36</v>
      </c>
      <c r="M29" s="51">
        <f t="shared" si="3"/>
        <v>36</v>
      </c>
      <c r="N29" s="51">
        <f t="shared" si="3"/>
        <v>36</v>
      </c>
      <c r="O29" s="51">
        <f t="shared" si="3"/>
        <v>36</v>
      </c>
      <c r="P29" s="51">
        <f t="shared" si="3"/>
        <v>36</v>
      </c>
      <c r="Q29" s="51">
        <f t="shared" si="3"/>
        <v>36</v>
      </c>
      <c r="R29" s="51">
        <f t="shared" si="3"/>
        <v>36</v>
      </c>
      <c r="S29" s="51">
        <f t="shared" si="3"/>
        <v>36</v>
      </c>
      <c r="T29" s="51">
        <f t="shared" si="3"/>
        <v>36</v>
      </c>
      <c r="U29" s="29"/>
      <c r="V29" s="30">
        <f>SUM(V13:V27)</f>
        <v>612</v>
      </c>
      <c r="W29" s="31"/>
      <c r="X29" s="31"/>
      <c r="Y29" s="51">
        <f>SUM(Y13:Y28)</f>
        <v>36</v>
      </c>
      <c r="Z29" s="51">
        <f t="shared" ref="Z29:AW29" si="4">SUM(Z13:Z28)</f>
        <v>36</v>
      </c>
      <c r="AA29" s="51">
        <f t="shared" si="4"/>
        <v>36</v>
      </c>
      <c r="AB29" s="51">
        <f t="shared" si="4"/>
        <v>36</v>
      </c>
      <c r="AC29" s="51">
        <f t="shared" si="4"/>
        <v>36</v>
      </c>
      <c r="AD29" s="51">
        <f t="shared" si="4"/>
        <v>36</v>
      </c>
      <c r="AE29" s="51">
        <f t="shared" si="4"/>
        <v>36</v>
      </c>
      <c r="AF29" s="51">
        <f t="shared" si="4"/>
        <v>36</v>
      </c>
      <c r="AG29" s="51">
        <f t="shared" si="4"/>
        <v>36</v>
      </c>
      <c r="AH29" s="51">
        <f t="shared" si="4"/>
        <v>36</v>
      </c>
      <c r="AI29" s="51">
        <f t="shared" si="4"/>
        <v>36</v>
      </c>
      <c r="AJ29" s="51">
        <f t="shared" si="4"/>
        <v>36</v>
      </c>
      <c r="AK29" s="51">
        <f t="shared" si="4"/>
        <v>36</v>
      </c>
      <c r="AL29" s="51">
        <f t="shared" si="4"/>
        <v>36</v>
      </c>
      <c r="AM29" s="51">
        <f t="shared" si="4"/>
        <v>36</v>
      </c>
      <c r="AN29" s="51">
        <f t="shared" si="4"/>
        <v>36</v>
      </c>
      <c r="AO29" s="51">
        <f t="shared" si="4"/>
        <v>36</v>
      </c>
      <c r="AP29" s="51">
        <f t="shared" si="4"/>
        <v>36</v>
      </c>
      <c r="AQ29" s="51">
        <f t="shared" si="4"/>
        <v>36</v>
      </c>
      <c r="AR29" s="51">
        <f t="shared" si="4"/>
        <v>36</v>
      </c>
      <c r="AS29" s="51">
        <f t="shared" si="4"/>
        <v>36</v>
      </c>
      <c r="AT29" s="51">
        <f t="shared" si="4"/>
        <v>36</v>
      </c>
      <c r="AU29" s="51">
        <f t="shared" si="4"/>
        <v>36</v>
      </c>
      <c r="AV29" s="51">
        <f t="shared" si="4"/>
        <v>36</v>
      </c>
      <c r="AW29" s="51">
        <f t="shared" si="4"/>
        <v>30</v>
      </c>
      <c r="AX29" s="30">
        <f>SUM(AX13:AX27)</f>
        <v>864</v>
      </c>
      <c r="AY29" s="33"/>
      <c r="AZ29" s="33"/>
      <c r="BA29" s="33"/>
      <c r="BB29" s="33"/>
      <c r="BC29" s="33"/>
      <c r="BD29" s="33"/>
      <c r="BE29" s="33"/>
      <c r="BF29" s="33"/>
      <c r="BG29" s="33"/>
    </row>
    <row r="31" spans="1:59" x14ac:dyDescent="0.3">
      <c r="B31" s="52"/>
      <c r="C31" s="374"/>
      <c r="D31" s="374"/>
      <c r="E31" s="373" t="s">
        <v>108</v>
      </c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</row>
    <row r="32" spans="1:59" ht="15.75" x14ac:dyDescent="0.25">
      <c r="B32" s="52"/>
      <c r="C32" s="52"/>
      <c r="D32" s="52"/>
      <c r="E32" s="52"/>
      <c r="F32" s="52"/>
      <c r="G32" s="52"/>
      <c r="H32" s="52"/>
      <c r="I32" s="52" t="s">
        <v>82</v>
      </c>
      <c r="J32" s="52"/>
      <c r="K32" s="52"/>
      <c r="L32" s="52"/>
      <c r="M32" s="52"/>
      <c r="N32" s="52"/>
      <c r="O32" s="52"/>
      <c r="P32" s="52"/>
      <c r="Q32" s="52"/>
    </row>
    <row r="33" spans="2:17" x14ac:dyDescent="0.3">
      <c r="B33" s="52"/>
      <c r="C33" s="375"/>
      <c r="D33" s="375"/>
      <c r="E33" s="373" t="s">
        <v>110</v>
      </c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</row>
    <row r="34" spans="2:17" ht="15.75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2:17" x14ac:dyDescent="0.3">
      <c r="B35" s="52"/>
      <c r="C35" s="372"/>
      <c r="D35" s="372"/>
      <c r="E35" s="373" t="s">
        <v>112</v>
      </c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</row>
    <row r="36" spans="2:17" ht="15.75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2:17" ht="15.75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</row>
  </sheetData>
  <mergeCells count="12">
    <mergeCell ref="A9:B9"/>
    <mergeCell ref="AO2:AU2"/>
    <mergeCell ref="AO3:AU3"/>
    <mergeCell ref="AO4:AU4"/>
    <mergeCell ref="AO5:AU5"/>
    <mergeCell ref="D6:AK8"/>
    <mergeCell ref="C35:D35"/>
    <mergeCell ref="E35:Q35"/>
    <mergeCell ref="C31:D31"/>
    <mergeCell ref="E31:Q31"/>
    <mergeCell ref="C33:D33"/>
    <mergeCell ref="E33:Q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6"/>
  <sheetViews>
    <sheetView tabSelected="1" zoomScale="80" zoomScaleNormal="80" workbookViewId="0">
      <selection activeCell="W26" sqref="W26"/>
    </sheetView>
  </sheetViews>
  <sheetFormatPr defaultColWidth="8.69921875" defaultRowHeight="15.6" x14ac:dyDescent="0.3"/>
  <cols>
    <col min="1" max="1" width="13" style="22" customWidth="1"/>
    <col min="2" max="2" width="28.3984375" style="22" customWidth="1"/>
    <col min="3" max="3" width="8.09765625" style="22" customWidth="1"/>
    <col min="4" max="15" width="4.69921875" style="22" customWidth="1"/>
    <col min="16" max="17" width="4.69921875" style="190" customWidth="1"/>
    <col min="18" max="50" width="4.69921875" style="22" customWidth="1"/>
    <col min="51" max="60" width="4.59765625" style="22" customWidth="1"/>
    <col min="61" max="16384" width="8.69921875" style="22"/>
  </cols>
  <sheetData>
    <row r="1" spans="1:58" ht="15.75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Q1" s="66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</row>
    <row r="2" spans="1:58" x14ac:dyDescent="0.3">
      <c r="A2" s="65"/>
      <c r="B2" s="65"/>
      <c r="C2" s="65"/>
      <c r="D2" s="379" t="s">
        <v>193</v>
      </c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</row>
    <row r="3" spans="1:58" x14ac:dyDescent="0.3">
      <c r="A3" s="65"/>
      <c r="B3" s="65"/>
      <c r="C3" s="65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</row>
    <row r="4" spans="1:58" x14ac:dyDescent="0.3">
      <c r="A4" s="65"/>
      <c r="B4" s="65"/>
      <c r="C4" s="65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</row>
    <row r="5" spans="1:58" ht="16.2" thickBot="1" x14ac:dyDescent="0.35">
      <c r="A5" s="380" t="s">
        <v>160</v>
      </c>
      <c r="B5" s="380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  <c r="Q5" s="66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</row>
    <row r="6" spans="1:58" ht="82.8" x14ac:dyDescent="0.3">
      <c r="A6" s="67" t="s">
        <v>0</v>
      </c>
      <c r="B6" s="68" t="s">
        <v>1</v>
      </c>
      <c r="C6" s="69" t="s">
        <v>2</v>
      </c>
      <c r="D6" s="70"/>
      <c r="E6" s="71"/>
      <c r="F6" s="71"/>
      <c r="G6" s="71"/>
      <c r="H6" s="71"/>
      <c r="I6" s="72"/>
      <c r="J6" s="73"/>
      <c r="K6" s="72"/>
      <c r="L6" s="72"/>
      <c r="M6" s="352"/>
      <c r="N6" s="74"/>
      <c r="O6" s="27"/>
      <c r="P6" s="75"/>
      <c r="Q6" s="417"/>
      <c r="R6" s="76"/>
      <c r="S6" s="77"/>
      <c r="T6" s="77"/>
      <c r="U6" s="367" t="s">
        <v>4</v>
      </c>
      <c r="V6" s="78" t="s">
        <v>3</v>
      </c>
      <c r="W6" s="79"/>
      <c r="X6" s="79"/>
      <c r="Y6" s="71"/>
      <c r="Z6" s="71"/>
      <c r="AA6" s="71"/>
      <c r="AB6" s="71"/>
      <c r="AC6" s="71"/>
      <c r="AD6" s="27"/>
      <c r="AE6" s="72"/>
      <c r="AF6" s="352"/>
      <c r="AG6" s="418"/>
      <c r="AH6" s="80"/>
      <c r="AI6" s="72"/>
      <c r="AJ6" s="80"/>
      <c r="AK6" s="72"/>
      <c r="AL6" s="72"/>
      <c r="AM6" s="72"/>
      <c r="AN6" s="81"/>
      <c r="AO6" s="352"/>
      <c r="AP6" s="71"/>
      <c r="AQ6" s="71"/>
      <c r="AR6" s="82"/>
      <c r="AS6" s="80"/>
      <c r="AT6" s="80"/>
      <c r="AU6" s="77"/>
      <c r="AV6" s="77"/>
      <c r="AW6" s="358" t="s">
        <v>4</v>
      </c>
      <c r="AX6" s="78" t="s">
        <v>5</v>
      </c>
      <c r="AY6" s="83" t="s">
        <v>96</v>
      </c>
      <c r="AZ6" s="83" t="s">
        <v>97</v>
      </c>
      <c r="BA6" s="83" t="s">
        <v>98</v>
      </c>
      <c r="BB6" s="83" t="s">
        <v>103</v>
      </c>
      <c r="BC6" s="83" t="s">
        <v>99</v>
      </c>
      <c r="BD6" s="83" t="s">
        <v>100</v>
      </c>
      <c r="BE6" s="83" t="s">
        <v>101</v>
      </c>
      <c r="BF6" s="84" t="s">
        <v>102</v>
      </c>
    </row>
    <row r="7" spans="1:58" ht="15.75" x14ac:dyDescent="0.25">
      <c r="A7" s="85"/>
      <c r="B7" s="85"/>
      <c r="C7" s="86"/>
      <c r="D7" s="87">
        <v>1</v>
      </c>
      <c r="E7" s="87">
        <v>2</v>
      </c>
      <c r="F7" s="87">
        <v>3</v>
      </c>
      <c r="G7" s="87">
        <v>4</v>
      </c>
      <c r="H7" s="85">
        <v>5</v>
      </c>
      <c r="I7" s="88">
        <v>6</v>
      </c>
      <c r="J7" s="88">
        <v>7</v>
      </c>
      <c r="K7" s="88">
        <v>8</v>
      </c>
      <c r="L7" s="85">
        <v>9</v>
      </c>
      <c r="M7" s="353">
        <v>10</v>
      </c>
      <c r="N7" s="89">
        <v>11</v>
      </c>
      <c r="O7" s="27">
        <v>12</v>
      </c>
      <c r="P7" s="90">
        <v>13</v>
      </c>
      <c r="Q7" s="95">
        <v>14</v>
      </c>
      <c r="R7" s="76">
        <v>15</v>
      </c>
      <c r="S7" s="92">
        <v>16</v>
      </c>
      <c r="T7" s="92">
        <v>17</v>
      </c>
      <c r="U7" s="359"/>
      <c r="V7" s="93"/>
      <c r="W7" s="94">
        <v>18</v>
      </c>
      <c r="X7" s="94">
        <v>19</v>
      </c>
      <c r="Y7" s="87">
        <v>20</v>
      </c>
      <c r="Z7" s="87">
        <v>21</v>
      </c>
      <c r="AA7" s="87">
        <v>22</v>
      </c>
      <c r="AB7" s="87">
        <v>23</v>
      </c>
      <c r="AC7" s="87">
        <v>24</v>
      </c>
      <c r="AD7" s="27">
        <v>25</v>
      </c>
      <c r="AE7" s="88">
        <v>26</v>
      </c>
      <c r="AF7" s="353">
        <v>27</v>
      </c>
      <c r="AG7" s="414">
        <v>28</v>
      </c>
      <c r="AH7" s="95">
        <v>29</v>
      </c>
      <c r="AI7" s="88">
        <v>30</v>
      </c>
      <c r="AJ7" s="95">
        <v>31</v>
      </c>
      <c r="AK7" s="88">
        <v>32</v>
      </c>
      <c r="AL7" s="88">
        <v>33</v>
      </c>
      <c r="AM7" s="88">
        <v>34</v>
      </c>
      <c r="AN7" s="91">
        <v>35</v>
      </c>
      <c r="AO7" s="353">
        <v>36</v>
      </c>
      <c r="AP7" s="85">
        <v>37</v>
      </c>
      <c r="AQ7" s="85">
        <v>38</v>
      </c>
      <c r="AR7" s="91">
        <v>39</v>
      </c>
      <c r="AS7" s="95">
        <v>40</v>
      </c>
      <c r="AT7" s="95">
        <v>41</v>
      </c>
      <c r="AU7" s="92">
        <v>42</v>
      </c>
      <c r="AV7" s="92">
        <v>43</v>
      </c>
      <c r="AW7" s="359"/>
      <c r="AX7" s="93"/>
      <c r="AY7" s="33">
        <v>45</v>
      </c>
      <c r="AZ7" s="33">
        <v>46</v>
      </c>
      <c r="BA7" s="33">
        <v>47</v>
      </c>
      <c r="BB7" s="33">
        <v>48</v>
      </c>
      <c r="BC7" s="33">
        <v>49</v>
      </c>
      <c r="BD7" s="33">
        <v>50</v>
      </c>
      <c r="BE7" s="33">
        <v>51</v>
      </c>
      <c r="BF7" s="33">
        <v>52</v>
      </c>
    </row>
    <row r="8" spans="1:58" ht="31.2" x14ac:dyDescent="0.3">
      <c r="A8" s="96" t="s">
        <v>6</v>
      </c>
      <c r="B8" s="97" t="s">
        <v>7</v>
      </c>
      <c r="C8" s="97"/>
      <c r="D8" s="98"/>
      <c r="E8" s="98"/>
      <c r="F8" s="98"/>
      <c r="G8" s="98"/>
      <c r="H8" s="96"/>
      <c r="I8" s="98"/>
      <c r="J8" s="98"/>
      <c r="K8" s="98"/>
      <c r="L8" s="96"/>
      <c r="M8" s="354"/>
      <c r="N8" s="99"/>
      <c r="O8" s="27"/>
      <c r="P8" s="100"/>
      <c r="Q8" s="105"/>
      <c r="R8" s="76"/>
      <c r="S8" s="102"/>
      <c r="T8" s="102"/>
      <c r="U8" s="360"/>
      <c r="V8" s="103"/>
      <c r="W8" s="104"/>
      <c r="X8" s="104"/>
      <c r="Y8" s="98"/>
      <c r="Z8" s="98"/>
      <c r="AA8" s="98"/>
      <c r="AB8" s="98"/>
      <c r="AC8" s="96"/>
      <c r="AD8" s="27"/>
      <c r="AE8" s="98"/>
      <c r="AF8" s="354"/>
      <c r="AG8" s="415"/>
      <c r="AH8" s="105"/>
      <c r="AI8" s="98"/>
      <c r="AJ8" s="105"/>
      <c r="AK8" s="98"/>
      <c r="AL8" s="98"/>
      <c r="AM8" s="98"/>
      <c r="AN8" s="101"/>
      <c r="AO8" s="354"/>
      <c r="AP8" s="96"/>
      <c r="AQ8" s="96"/>
      <c r="AR8" s="82"/>
      <c r="AS8" s="105"/>
      <c r="AT8" s="105"/>
      <c r="AU8" s="102"/>
      <c r="AV8" s="102"/>
      <c r="AW8" s="360"/>
      <c r="AX8" s="103">
        <v>0</v>
      </c>
      <c r="AY8" s="33"/>
      <c r="AZ8" s="33"/>
      <c r="BA8" s="33"/>
      <c r="BB8" s="33"/>
      <c r="BC8" s="33"/>
      <c r="BD8" s="33"/>
      <c r="BE8" s="33"/>
      <c r="BF8" s="33"/>
    </row>
    <row r="9" spans="1:58" x14ac:dyDescent="0.3">
      <c r="A9" s="85" t="s">
        <v>8</v>
      </c>
      <c r="B9" s="85" t="s">
        <v>9</v>
      </c>
      <c r="C9" s="86">
        <f t="shared" ref="C9:C45" si="0">SUM(V9+AX9)</f>
        <v>36</v>
      </c>
      <c r="D9" s="88">
        <v>2</v>
      </c>
      <c r="E9" s="88">
        <v>2</v>
      </c>
      <c r="F9" s="88">
        <v>2</v>
      </c>
      <c r="G9" s="88">
        <v>2</v>
      </c>
      <c r="H9" s="85">
        <v>2</v>
      </c>
      <c r="I9" s="88"/>
      <c r="J9" s="88">
        <v>2</v>
      </c>
      <c r="K9" s="88"/>
      <c r="L9" s="85">
        <v>2</v>
      </c>
      <c r="M9" s="353"/>
      <c r="N9" s="89">
        <v>2</v>
      </c>
      <c r="O9" s="27"/>
      <c r="P9" s="90"/>
      <c r="Q9" s="95"/>
      <c r="R9" s="76"/>
      <c r="S9" s="92"/>
      <c r="T9" s="92"/>
      <c r="U9" s="359"/>
      <c r="V9" s="93">
        <f>SUM(D9:T9)</f>
        <v>16</v>
      </c>
      <c r="W9" s="94"/>
      <c r="X9" s="94"/>
      <c r="Y9" s="22">
        <v>2</v>
      </c>
      <c r="Z9" s="106">
        <v>2</v>
      </c>
      <c r="AA9" s="106">
        <v>2</v>
      </c>
      <c r="AB9" s="106">
        <v>2</v>
      </c>
      <c r="AC9" s="106">
        <v>2</v>
      </c>
      <c r="AD9" s="106">
        <v>2</v>
      </c>
      <c r="AE9" s="106"/>
      <c r="AF9" s="355">
        <v>2</v>
      </c>
      <c r="AG9" s="419"/>
      <c r="AH9" s="107"/>
      <c r="AI9" s="106">
        <v>2</v>
      </c>
      <c r="AJ9" s="107"/>
      <c r="AK9" s="106"/>
      <c r="AL9" s="106">
        <v>2</v>
      </c>
      <c r="AM9" s="106"/>
      <c r="AN9" s="108"/>
      <c r="AO9" s="355"/>
      <c r="AP9" s="106">
        <v>2</v>
      </c>
      <c r="AQ9" s="106"/>
      <c r="AR9" s="108"/>
      <c r="AS9" s="107"/>
      <c r="AT9" s="107"/>
      <c r="AU9" s="109"/>
      <c r="AV9" s="109"/>
      <c r="AW9" s="361"/>
      <c r="AX9" s="103">
        <f>SUM(Y9:AV9)</f>
        <v>20</v>
      </c>
      <c r="AY9" s="33"/>
      <c r="AZ9" s="33"/>
      <c r="BA9" s="33"/>
      <c r="BB9" s="33"/>
      <c r="BC9" s="33"/>
      <c r="BD9" s="33"/>
      <c r="BE9" s="33"/>
      <c r="BF9" s="33"/>
    </row>
    <row r="10" spans="1:58" ht="54" customHeight="1" x14ac:dyDescent="0.3">
      <c r="A10" s="110" t="s">
        <v>10</v>
      </c>
      <c r="B10" s="110" t="s">
        <v>11</v>
      </c>
      <c r="C10" s="86">
        <f t="shared" si="0"/>
        <v>34</v>
      </c>
      <c r="D10" s="88">
        <v>2</v>
      </c>
      <c r="E10" s="88">
        <v>2</v>
      </c>
      <c r="F10" s="88">
        <v>2</v>
      </c>
      <c r="G10" s="88">
        <v>2</v>
      </c>
      <c r="H10" s="85"/>
      <c r="I10" s="88">
        <v>2</v>
      </c>
      <c r="J10" s="88"/>
      <c r="K10" s="88">
        <v>2</v>
      </c>
      <c r="L10" s="85"/>
      <c r="M10" s="353">
        <v>2</v>
      </c>
      <c r="N10" s="89"/>
      <c r="O10" s="27">
        <v>2</v>
      </c>
      <c r="P10" s="90"/>
      <c r="Q10" s="95"/>
      <c r="R10" s="76"/>
      <c r="S10" s="92"/>
      <c r="T10" s="102"/>
      <c r="U10" s="360"/>
      <c r="V10" s="93">
        <f t="shared" ref="V10:V45" si="1">SUM(D10:T10)</f>
        <v>16</v>
      </c>
      <c r="W10" s="104"/>
      <c r="X10" s="104"/>
      <c r="Y10" s="111">
        <v>2</v>
      </c>
      <c r="Z10" s="111">
        <v>2</v>
      </c>
      <c r="AA10" s="111">
        <v>2</v>
      </c>
      <c r="AB10" s="111">
        <v>2</v>
      </c>
      <c r="AC10" s="111">
        <v>2</v>
      </c>
      <c r="AD10" s="27"/>
      <c r="AE10" s="27">
        <v>2</v>
      </c>
      <c r="AF10" s="28"/>
      <c r="AG10" s="201"/>
      <c r="AH10" s="76"/>
      <c r="AI10" s="27"/>
      <c r="AJ10" s="76"/>
      <c r="AK10" s="27">
        <v>2</v>
      </c>
      <c r="AL10" s="27"/>
      <c r="AM10" s="27">
        <v>2</v>
      </c>
      <c r="AN10" s="82"/>
      <c r="AO10" s="28"/>
      <c r="AP10" s="27"/>
      <c r="AQ10" s="27">
        <v>2</v>
      </c>
      <c r="AR10" s="82"/>
      <c r="AS10" s="107"/>
      <c r="AT10" s="107"/>
      <c r="AU10" s="102"/>
      <c r="AV10" s="102"/>
      <c r="AW10" s="360">
        <v>2</v>
      </c>
      <c r="AX10" s="103">
        <f>SUM(Y10:AV10)</f>
        <v>18</v>
      </c>
      <c r="AY10" s="33"/>
      <c r="AZ10" s="33"/>
      <c r="BA10" s="33"/>
      <c r="BB10" s="33"/>
      <c r="BC10" s="33"/>
      <c r="BD10" s="33"/>
      <c r="BE10" s="33"/>
      <c r="BF10" s="33"/>
    </row>
    <row r="11" spans="1:58" x14ac:dyDescent="0.3">
      <c r="A11" s="85" t="s">
        <v>12</v>
      </c>
      <c r="B11" s="85" t="s">
        <v>13</v>
      </c>
      <c r="C11" s="86">
        <f t="shared" si="0"/>
        <v>54</v>
      </c>
      <c r="D11" s="88">
        <v>2</v>
      </c>
      <c r="E11" s="88">
        <v>2</v>
      </c>
      <c r="F11" s="88">
        <v>2</v>
      </c>
      <c r="G11" s="88">
        <v>2</v>
      </c>
      <c r="H11" s="85">
        <v>2</v>
      </c>
      <c r="I11" s="88">
        <v>2</v>
      </c>
      <c r="J11" s="88">
        <v>2</v>
      </c>
      <c r="K11" s="88">
        <v>2</v>
      </c>
      <c r="L11" s="85">
        <v>2</v>
      </c>
      <c r="M11" s="353">
        <v>2</v>
      </c>
      <c r="N11" s="89">
        <v>2</v>
      </c>
      <c r="O11" s="27">
        <v>2</v>
      </c>
      <c r="P11" s="90"/>
      <c r="Q11" s="95"/>
      <c r="R11" s="76"/>
      <c r="S11" s="92"/>
      <c r="T11" s="92"/>
      <c r="U11" s="359"/>
      <c r="V11" s="93">
        <f t="shared" si="1"/>
        <v>24</v>
      </c>
      <c r="W11" s="94"/>
      <c r="X11" s="94"/>
      <c r="Y11" s="111">
        <v>2</v>
      </c>
      <c r="Z11" s="111">
        <v>2</v>
      </c>
      <c r="AA11" s="111">
        <v>2</v>
      </c>
      <c r="AB11" s="111">
        <v>2</v>
      </c>
      <c r="AC11" s="111">
        <v>2</v>
      </c>
      <c r="AD11" s="27">
        <v>2</v>
      </c>
      <c r="AE11" s="106">
        <v>2</v>
      </c>
      <c r="AF11" s="355">
        <v>2</v>
      </c>
      <c r="AG11" s="419"/>
      <c r="AH11" s="107"/>
      <c r="AI11" s="106">
        <v>2</v>
      </c>
      <c r="AJ11" s="107"/>
      <c r="AK11" s="106">
        <v>2</v>
      </c>
      <c r="AL11" s="106">
        <v>2</v>
      </c>
      <c r="AM11" s="106">
        <v>2</v>
      </c>
      <c r="AN11" s="108"/>
      <c r="AO11" s="355">
        <v>2</v>
      </c>
      <c r="AP11" s="106">
        <v>2</v>
      </c>
      <c r="AQ11" s="106">
        <v>2</v>
      </c>
      <c r="AR11" s="108"/>
      <c r="AS11" s="107"/>
      <c r="AT11" s="107"/>
      <c r="AU11" s="109"/>
      <c r="AV11" s="109"/>
      <c r="AW11" s="361"/>
      <c r="AX11" s="103">
        <f t="shared" ref="AX11:AX45" si="2">SUM(Y11:AV11)</f>
        <v>30</v>
      </c>
      <c r="AY11" s="33"/>
      <c r="AZ11" s="33"/>
      <c r="BA11" s="33"/>
      <c r="BB11" s="33"/>
      <c r="BC11" s="33"/>
      <c r="BD11" s="33"/>
      <c r="BE11" s="33"/>
      <c r="BF11" s="33"/>
    </row>
    <row r="12" spans="1:58" ht="31.2" x14ac:dyDescent="0.3">
      <c r="A12" s="112" t="s">
        <v>15</v>
      </c>
      <c r="B12" s="97" t="s">
        <v>16</v>
      </c>
      <c r="C12" s="86">
        <f t="shared" si="0"/>
        <v>0</v>
      </c>
      <c r="D12" s="87"/>
      <c r="E12" s="113"/>
      <c r="F12" s="113"/>
      <c r="G12" s="113"/>
      <c r="H12" s="98"/>
      <c r="I12" s="98"/>
      <c r="J12" s="88"/>
      <c r="K12" s="88"/>
      <c r="L12" s="85"/>
      <c r="M12" s="353"/>
      <c r="N12" s="89"/>
      <c r="O12" s="27"/>
      <c r="P12" s="100"/>
      <c r="Q12" s="95"/>
      <c r="R12" s="76"/>
      <c r="S12" s="92"/>
      <c r="T12" s="92"/>
      <c r="U12" s="359"/>
      <c r="V12" s="93">
        <f t="shared" si="1"/>
        <v>0</v>
      </c>
      <c r="W12" s="94"/>
      <c r="X12" s="94"/>
      <c r="Y12" s="114"/>
      <c r="Z12" s="114"/>
      <c r="AA12" s="114"/>
      <c r="AB12" s="114"/>
      <c r="AC12" s="114"/>
      <c r="AD12" s="27"/>
      <c r="AE12" s="106"/>
      <c r="AF12" s="355"/>
      <c r="AG12" s="419"/>
      <c r="AH12" s="107"/>
      <c r="AI12" s="106"/>
      <c r="AJ12" s="107"/>
      <c r="AK12" s="106"/>
      <c r="AL12" s="106"/>
      <c r="AM12" s="106"/>
      <c r="AN12" s="108"/>
      <c r="AO12" s="355"/>
      <c r="AP12" s="111"/>
      <c r="AQ12" s="111"/>
      <c r="AR12" s="82"/>
      <c r="AS12" s="107"/>
      <c r="AT12" s="107"/>
      <c r="AU12" s="109"/>
      <c r="AV12" s="109"/>
      <c r="AW12" s="361"/>
      <c r="AX12" s="103">
        <f t="shared" si="2"/>
        <v>0</v>
      </c>
      <c r="AY12" s="33"/>
      <c r="AZ12" s="33"/>
      <c r="BA12" s="33"/>
      <c r="BB12" s="33"/>
      <c r="BC12" s="33"/>
      <c r="BD12" s="33"/>
      <c r="BE12" s="33"/>
      <c r="BF12" s="33"/>
    </row>
    <row r="13" spans="1:58" ht="31.2" x14ac:dyDescent="0.3">
      <c r="A13" s="110" t="s">
        <v>43</v>
      </c>
      <c r="B13" s="96" t="s">
        <v>17</v>
      </c>
      <c r="C13" s="86">
        <f t="shared" si="0"/>
        <v>132</v>
      </c>
      <c r="D13" s="113">
        <v>10</v>
      </c>
      <c r="E13" s="113">
        <v>10</v>
      </c>
      <c r="F13" s="113">
        <v>10</v>
      </c>
      <c r="G13" s="113">
        <v>8</v>
      </c>
      <c r="H13" s="98">
        <v>4</v>
      </c>
      <c r="I13" s="98">
        <v>4</v>
      </c>
      <c r="J13" s="98">
        <v>4</v>
      </c>
      <c r="K13" s="98">
        <v>4</v>
      </c>
      <c r="L13" s="96">
        <v>4</v>
      </c>
      <c r="M13" s="354"/>
      <c r="N13" s="99">
        <v>4</v>
      </c>
      <c r="O13" s="27">
        <v>4</v>
      </c>
      <c r="P13" s="100"/>
      <c r="Q13" s="105"/>
      <c r="R13" s="76"/>
      <c r="S13" s="102"/>
      <c r="T13" s="102"/>
      <c r="U13" s="360">
        <v>4</v>
      </c>
      <c r="V13" s="93">
        <f t="shared" si="1"/>
        <v>66</v>
      </c>
      <c r="W13" s="104"/>
      <c r="X13" s="104"/>
      <c r="Y13" s="113">
        <v>4</v>
      </c>
      <c r="Z13" s="113">
        <v>4</v>
      </c>
      <c r="AA13" s="113">
        <v>4</v>
      </c>
      <c r="AB13" s="115">
        <v>4</v>
      </c>
      <c r="AC13" s="113">
        <v>4</v>
      </c>
      <c r="AD13" s="27">
        <v>4</v>
      </c>
      <c r="AE13" s="98">
        <v>4</v>
      </c>
      <c r="AF13" s="354">
        <v>4</v>
      </c>
      <c r="AG13" s="415"/>
      <c r="AH13" s="105"/>
      <c r="AI13" s="98">
        <v>4</v>
      </c>
      <c r="AJ13" s="105"/>
      <c r="AK13" s="98">
        <v>4</v>
      </c>
      <c r="AL13" s="98">
        <v>4</v>
      </c>
      <c r="AM13" s="98">
        <v>4</v>
      </c>
      <c r="AN13" s="101"/>
      <c r="AO13" s="354"/>
      <c r="AP13" s="96"/>
      <c r="AQ13" s="96"/>
      <c r="AR13" s="82"/>
      <c r="AS13" s="105"/>
      <c r="AT13" s="105"/>
      <c r="AU13" s="102"/>
      <c r="AV13" s="102">
        <v>18</v>
      </c>
      <c r="AW13" s="360"/>
      <c r="AX13" s="103">
        <f t="shared" si="2"/>
        <v>66</v>
      </c>
      <c r="AY13" s="33"/>
      <c r="AZ13" s="33"/>
      <c r="BA13" s="33"/>
      <c r="BB13" s="33"/>
      <c r="BC13" s="33"/>
      <c r="BD13" s="33"/>
      <c r="BE13" s="33"/>
      <c r="BF13" s="33"/>
    </row>
    <row r="14" spans="1:58" x14ac:dyDescent="0.3">
      <c r="A14" s="67" t="s">
        <v>44</v>
      </c>
      <c r="B14" s="85" t="s">
        <v>18</v>
      </c>
      <c r="C14" s="86">
        <f t="shared" si="0"/>
        <v>32</v>
      </c>
      <c r="D14" s="87"/>
      <c r="E14" s="87"/>
      <c r="F14" s="87"/>
      <c r="G14" s="87"/>
      <c r="H14" s="88"/>
      <c r="I14" s="88"/>
      <c r="J14" s="88"/>
      <c r="K14" s="88"/>
      <c r="L14" s="27"/>
      <c r="M14" s="28"/>
      <c r="N14" s="116"/>
      <c r="O14" s="27"/>
      <c r="P14" s="90"/>
      <c r="Q14" s="95"/>
      <c r="R14" s="76"/>
      <c r="S14" s="92"/>
      <c r="T14" s="92"/>
      <c r="U14" s="359"/>
      <c r="V14" s="93">
        <f t="shared" si="1"/>
        <v>0</v>
      </c>
      <c r="W14" s="94"/>
      <c r="X14" s="94"/>
      <c r="Y14" s="114">
        <v>4</v>
      </c>
      <c r="Z14" s="114">
        <v>4</v>
      </c>
      <c r="AA14" s="114">
        <v>4</v>
      </c>
      <c r="AB14" s="114">
        <v>4</v>
      </c>
      <c r="AC14" s="114">
        <v>4</v>
      </c>
      <c r="AD14" s="27"/>
      <c r="AE14" s="106"/>
      <c r="AF14" s="355"/>
      <c r="AG14" s="419"/>
      <c r="AH14" s="107"/>
      <c r="AI14" s="106"/>
      <c r="AJ14" s="107"/>
      <c r="AK14" s="38"/>
      <c r="AL14" s="38"/>
      <c r="AM14" s="38"/>
      <c r="AN14" s="82"/>
      <c r="AO14" s="28">
        <v>4</v>
      </c>
      <c r="AP14" s="27">
        <v>4</v>
      </c>
      <c r="AQ14" s="27">
        <v>4</v>
      </c>
      <c r="AR14" s="82"/>
      <c r="AS14" s="107"/>
      <c r="AT14" s="107"/>
      <c r="AU14" s="109"/>
      <c r="AV14" s="109"/>
      <c r="AW14" s="361"/>
      <c r="AX14" s="103">
        <f t="shared" si="2"/>
        <v>32</v>
      </c>
      <c r="AY14" s="33"/>
      <c r="AZ14" s="33"/>
      <c r="BA14" s="33"/>
      <c r="BB14" s="33"/>
      <c r="BC14" s="33"/>
      <c r="BD14" s="33"/>
      <c r="BE14" s="33"/>
      <c r="BF14" s="33"/>
    </row>
    <row r="15" spans="1:58" s="130" customFormat="1" ht="31.2" x14ac:dyDescent="0.3">
      <c r="A15" s="117" t="s">
        <v>45</v>
      </c>
      <c r="B15" s="118" t="s">
        <v>20</v>
      </c>
      <c r="C15" s="86">
        <f t="shared" si="0"/>
        <v>44</v>
      </c>
      <c r="D15" s="119">
        <v>2</v>
      </c>
      <c r="E15" s="119">
        <v>2</v>
      </c>
      <c r="F15" s="119">
        <v>2</v>
      </c>
      <c r="G15" s="119">
        <v>2</v>
      </c>
      <c r="H15" s="120">
        <v>2</v>
      </c>
      <c r="I15" s="120">
        <v>2</v>
      </c>
      <c r="J15" s="120">
        <v>2</v>
      </c>
      <c r="K15" s="120">
        <v>2</v>
      </c>
      <c r="L15" s="120">
        <v>2</v>
      </c>
      <c r="M15" s="369">
        <v>2</v>
      </c>
      <c r="N15" s="120">
        <v>2</v>
      </c>
      <c r="O15" s="120">
        <v>2</v>
      </c>
      <c r="P15" s="121"/>
      <c r="Q15" s="128"/>
      <c r="R15" s="122"/>
      <c r="S15" s="123"/>
      <c r="T15" s="123"/>
      <c r="U15" s="362">
        <v>2</v>
      </c>
      <c r="V15" s="93">
        <f t="shared" si="1"/>
        <v>24</v>
      </c>
      <c r="W15" s="124"/>
      <c r="X15" s="124"/>
      <c r="Y15" s="119">
        <v>2</v>
      </c>
      <c r="Z15" s="119">
        <v>2</v>
      </c>
      <c r="AA15" s="119">
        <v>2</v>
      </c>
      <c r="AB15" s="125">
        <v>2</v>
      </c>
      <c r="AC15" s="119">
        <v>2</v>
      </c>
      <c r="AD15" s="34">
        <v>2</v>
      </c>
      <c r="AE15" s="34"/>
      <c r="AF15" s="356">
        <v>2</v>
      </c>
      <c r="AG15" s="420"/>
      <c r="AH15" s="122"/>
      <c r="AI15" s="126">
        <v>2</v>
      </c>
      <c r="AJ15" s="122"/>
      <c r="AK15" s="34"/>
      <c r="AL15" s="34">
        <v>2</v>
      </c>
      <c r="AM15" s="34"/>
      <c r="AN15" s="127"/>
      <c r="AO15" s="356"/>
      <c r="AP15" s="34"/>
      <c r="AQ15" s="34">
        <v>2</v>
      </c>
      <c r="AR15" s="127"/>
      <c r="AS15" s="128"/>
      <c r="AT15" s="128"/>
      <c r="AU15" s="123"/>
      <c r="AV15" s="123"/>
      <c r="AW15" s="362">
        <v>2</v>
      </c>
      <c r="AX15" s="103">
        <f t="shared" si="2"/>
        <v>20</v>
      </c>
      <c r="AY15" s="129"/>
      <c r="AZ15" s="129"/>
      <c r="BA15" s="129"/>
      <c r="BB15" s="129"/>
      <c r="BC15" s="129"/>
      <c r="BD15" s="129"/>
      <c r="BE15" s="129"/>
      <c r="BF15" s="129"/>
    </row>
    <row r="16" spans="1:58" ht="31.2" x14ac:dyDescent="0.3">
      <c r="A16" s="67" t="s">
        <v>47</v>
      </c>
      <c r="B16" s="96" t="s">
        <v>22</v>
      </c>
      <c r="C16" s="86">
        <f t="shared" si="0"/>
        <v>38</v>
      </c>
      <c r="D16" s="119"/>
      <c r="E16" s="119"/>
      <c r="F16" s="119"/>
      <c r="G16" s="119"/>
      <c r="H16" s="120"/>
      <c r="I16" s="120"/>
      <c r="J16" s="120"/>
      <c r="K16" s="120"/>
      <c r="L16" s="118"/>
      <c r="M16" s="369"/>
      <c r="N16" s="131"/>
      <c r="O16" s="34"/>
      <c r="P16" s="90"/>
      <c r="Q16" s="95"/>
      <c r="R16" s="76"/>
      <c r="S16" s="92"/>
      <c r="T16" s="92"/>
      <c r="U16" s="359"/>
      <c r="V16" s="93">
        <f t="shared" si="1"/>
        <v>0</v>
      </c>
      <c r="W16" s="94"/>
      <c r="X16" s="94"/>
      <c r="Y16" s="119">
        <v>4</v>
      </c>
      <c r="Z16" s="119">
        <v>4</v>
      </c>
      <c r="AA16" s="119">
        <v>4</v>
      </c>
      <c r="AB16" s="125">
        <v>4</v>
      </c>
      <c r="AC16" s="119">
        <v>4</v>
      </c>
      <c r="AD16" s="34">
        <v>2</v>
      </c>
      <c r="AE16" s="34">
        <v>2</v>
      </c>
      <c r="AF16" s="356">
        <v>2</v>
      </c>
      <c r="AG16" s="420"/>
      <c r="AH16" s="122"/>
      <c r="AI16" s="126">
        <v>2</v>
      </c>
      <c r="AJ16" s="122"/>
      <c r="AK16" s="34">
        <v>2</v>
      </c>
      <c r="AL16" s="34">
        <v>2</v>
      </c>
      <c r="AM16" s="34">
        <v>2</v>
      </c>
      <c r="AN16" s="127"/>
      <c r="AO16" s="356"/>
      <c r="AP16" s="34">
        <v>2</v>
      </c>
      <c r="AQ16" s="34">
        <v>2</v>
      </c>
      <c r="AR16" s="127"/>
      <c r="AS16" s="107"/>
      <c r="AT16" s="107"/>
      <c r="AU16" s="109"/>
      <c r="AV16" s="109"/>
      <c r="AW16" s="361">
        <v>2</v>
      </c>
      <c r="AX16" s="103">
        <f t="shared" si="2"/>
        <v>38</v>
      </c>
      <c r="AY16" s="33"/>
      <c r="AZ16" s="33"/>
      <c r="BA16" s="33"/>
      <c r="BB16" s="33"/>
      <c r="BC16" s="33"/>
      <c r="BD16" s="33"/>
      <c r="BE16" s="33"/>
      <c r="BF16" s="33"/>
    </row>
    <row r="17" spans="1:58" ht="19.95" customHeight="1" x14ac:dyDescent="0.3">
      <c r="A17" s="67" t="s">
        <v>48</v>
      </c>
      <c r="B17" s="85" t="s">
        <v>21</v>
      </c>
      <c r="C17" s="86">
        <f t="shared" si="0"/>
        <v>48</v>
      </c>
      <c r="D17" s="132">
        <v>4</v>
      </c>
      <c r="E17" s="132">
        <v>4</v>
      </c>
      <c r="F17" s="132">
        <v>4</v>
      </c>
      <c r="G17" s="132">
        <v>4</v>
      </c>
      <c r="H17" s="27">
        <v>2</v>
      </c>
      <c r="I17" s="27">
        <v>2</v>
      </c>
      <c r="J17" s="27">
        <v>2</v>
      </c>
      <c r="K17" s="27">
        <v>2</v>
      </c>
      <c r="L17" s="27">
        <v>2</v>
      </c>
      <c r="M17" s="28"/>
      <c r="N17" s="27">
        <v>2</v>
      </c>
      <c r="O17" s="27">
        <v>2</v>
      </c>
      <c r="P17" s="90"/>
      <c r="Q17" s="95"/>
      <c r="R17" s="76"/>
      <c r="S17" s="92"/>
      <c r="T17" s="92"/>
      <c r="U17" s="359"/>
      <c r="V17" s="93">
        <f t="shared" si="1"/>
        <v>30</v>
      </c>
      <c r="W17" s="94"/>
      <c r="X17" s="94"/>
      <c r="Y17" s="114">
        <v>2</v>
      </c>
      <c r="Z17" s="114">
        <v>2</v>
      </c>
      <c r="AA17" s="114">
        <v>2</v>
      </c>
      <c r="AB17" s="114">
        <v>2</v>
      </c>
      <c r="AC17" s="114">
        <v>2</v>
      </c>
      <c r="AD17" s="27"/>
      <c r="AE17" s="27">
        <v>2</v>
      </c>
      <c r="AF17" s="28"/>
      <c r="AG17" s="201"/>
      <c r="AH17" s="76"/>
      <c r="AI17" s="27"/>
      <c r="AJ17" s="76"/>
      <c r="AK17" s="27">
        <v>2</v>
      </c>
      <c r="AL17" s="27"/>
      <c r="AM17" s="27">
        <v>2</v>
      </c>
      <c r="AN17" s="82"/>
      <c r="AO17" s="28"/>
      <c r="AP17" s="27">
        <v>2</v>
      </c>
      <c r="AQ17" s="27"/>
      <c r="AR17" s="82"/>
      <c r="AS17" s="107"/>
      <c r="AT17" s="107"/>
      <c r="AU17" s="109"/>
      <c r="AV17" s="109"/>
      <c r="AW17" s="361"/>
      <c r="AX17" s="103">
        <f t="shared" si="2"/>
        <v>18</v>
      </c>
      <c r="AY17" s="33"/>
      <c r="AZ17" s="33"/>
      <c r="BA17" s="33"/>
      <c r="BB17" s="33"/>
      <c r="BC17" s="33"/>
      <c r="BD17" s="33"/>
      <c r="BE17" s="33"/>
      <c r="BF17" s="33"/>
    </row>
    <row r="18" spans="1:58" x14ac:dyDescent="0.3">
      <c r="A18" s="133" t="s">
        <v>24</v>
      </c>
      <c r="B18" s="133" t="s">
        <v>25</v>
      </c>
      <c r="C18" s="86">
        <f t="shared" si="0"/>
        <v>0</v>
      </c>
      <c r="D18" s="87"/>
      <c r="E18" s="87"/>
      <c r="F18" s="87"/>
      <c r="G18" s="87"/>
      <c r="H18" s="88"/>
      <c r="I18" s="88"/>
      <c r="J18" s="88"/>
      <c r="K18" s="88"/>
      <c r="L18" s="88"/>
      <c r="M18" s="353"/>
      <c r="N18" s="134"/>
      <c r="O18" s="27"/>
      <c r="P18" s="90"/>
      <c r="Q18" s="95"/>
      <c r="R18" s="76"/>
      <c r="S18" s="92"/>
      <c r="T18" s="102"/>
      <c r="U18" s="360"/>
      <c r="V18" s="93">
        <f t="shared" si="1"/>
        <v>0</v>
      </c>
      <c r="W18" s="94"/>
      <c r="X18" s="94"/>
      <c r="Y18" s="114"/>
      <c r="Z18" s="114"/>
      <c r="AA18" s="114"/>
      <c r="AB18" s="114"/>
      <c r="AC18" s="114"/>
      <c r="AD18" s="27"/>
      <c r="AE18" s="106"/>
      <c r="AF18" s="355"/>
      <c r="AG18" s="419"/>
      <c r="AH18" s="107"/>
      <c r="AI18" s="106"/>
      <c r="AJ18" s="107"/>
      <c r="AK18" s="106"/>
      <c r="AL18" s="106"/>
      <c r="AM18" s="106"/>
      <c r="AN18" s="108"/>
      <c r="AO18" s="355"/>
      <c r="AP18" s="106"/>
      <c r="AQ18" s="106"/>
      <c r="AR18" s="82"/>
      <c r="AS18" s="107"/>
      <c r="AT18" s="107"/>
      <c r="AU18" s="102"/>
      <c r="AV18" s="102"/>
      <c r="AW18" s="360"/>
      <c r="AX18" s="103">
        <f t="shared" si="2"/>
        <v>0</v>
      </c>
      <c r="AY18" s="33"/>
      <c r="AZ18" s="33"/>
      <c r="BA18" s="33"/>
      <c r="BB18" s="33"/>
      <c r="BC18" s="33"/>
      <c r="BD18" s="33"/>
      <c r="BE18" s="33"/>
      <c r="BF18" s="33"/>
    </row>
    <row r="19" spans="1:58" ht="74.25" customHeight="1" x14ac:dyDescent="0.3">
      <c r="A19" s="135" t="s">
        <v>26</v>
      </c>
      <c r="B19" s="136" t="s">
        <v>32</v>
      </c>
      <c r="C19" s="86">
        <f t="shared" si="0"/>
        <v>18</v>
      </c>
      <c r="D19" s="87"/>
      <c r="E19" s="87"/>
      <c r="F19" s="87"/>
      <c r="G19" s="87"/>
      <c r="H19" s="88"/>
      <c r="I19" s="88"/>
      <c r="J19" s="88"/>
      <c r="K19" s="88"/>
      <c r="L19" s="85"/>
      <c r="M19" s="353"/>
      <c r="N19" s="89"/>
      <c r="O19" s="27"/>
      <c r="P19" s="90"/>
      <c r="Q19" s="95"/>
      <c r="R19" s="76"/>
      <c r="S19" s="92"/>
      <c r="T19" s="102">
        <v>18</v>
      </c>
      <c r="U19" s="360"/>
      <c r="V19" s="93">
        <f t="shared" si="1"/>
        <v>18</v>
      </c>
      <c r="W19" s="94"/>
      <c r="X19" s="94"/>
      <c r="Y19" s="114"/>
      <c r="Z19" s="114"/>
      <c r="AA19" s="114"/>
      <c r="AB19" s="114"/>
      <c r="AC19" s="114"/>
      <c r="AD19" s="27"/>
      <c r="AE19" s="106"/>
      <c r="AF19" s="355"/>
      <c r="AG19" s="419"/>
      <c r="AH19" s="107"/>
      <c r="AI19" s="106"/>
      <c r="AJ19" s="107"/>
      <c r="AK19" s="106"/>
      <c r="AL19" s="106"/>
      <c r="AM19" s="106"/>
      <c r="AN19" s="108"/>
      <c r="AO19" s="355"/>
      <c r="AP19" s="111"/>
      <c r="AQ19" s="111"/>
      <c r="AR19" s="82"/>
      <c r="AS19" s="107"/>
      <c r="AT19" s="107"/>
      <c r="AU19" s="102"/>
      <c r="AV19" s="102"/>
      <c r="AW19" s="360"/>
      <c r="AX19" s="103">
        <f t="shared" si="2"/>
        <v>0</v>
      </c>
      <c r="AY19" s="33"/>
      <c r="AZ19" s="33"/>
      <c r="BA19" s="33"/>
      <c r="BB19" s="33"/>
      <c r="BC19" s="33"/>
      <c r="BD19" s="33"/>
      <c r="BE19" s="33"/>
      <c r="BF19" s="33"/>
    </row>
    <row r="20" spans="1:58" ht="67.5" customHeight="1" x14ac:dyDescent="0.3">
      <c r="A20" s="137" t="s">
        <v>27</v>
      </c>
      <c r="B20" s="4" t="s">
        <v>33</v>
      </c>
      <c r="C20" s="86">
        <f t="shared" si="0"/>
        <v>64</v>
      </c>
      <c r="D20" s="87">
        <v>4</v>
      </c>
      <c r="E20" s="87">
        <v>4</v>
      </c>
      <c r="F20" s="87">
        <v>4</v>
      </c>
      <c r="G20" s="87">
        <v>4</v>
      </c>
      <c r="H20" s="88"/>
      <c r="I20" s="138"/>
      <c r="J20" s="38"/>
      <c r="K20" s="85">
        <v>24</v>
      </c>
      <c r="L20" s="85">
        <v>24</v>
      </c>
      <c r="M20" s="353"/>
      <c r="N20" s="116"/>
      <c r="O20" s="27"/>
      <c r="P20" s="139"/>
      <c r="Q20" s="76"/>
      <c r="R20" s="76"/>
      <c r="S20" s="32"/>
      <c r="T20" s="102"/>
      <c r="U20" s="360"/>
      <c r="V20" s="93">
        <f t="shared" si="1"/>
        <v>64</v>
      </c>
      <c r="W20" s="94"/>
      <c r="X20" s="94"/>
      <c r="Y20" s="114"/>
      <c r="Z20" s="114"/>
      <c r="AA20" s="114"/>
      <c r="AB20" s="114"/>
      <c r="AC20" s="114"/>
      <c r="AD20" s="27"/>
      <c r="AE20" s="106"/>
      <c r="AF20" s="355"/>
      <c r="AG20" s="419"/>
      <c r="AH20" s="107"/>
      <c r="AI20" s="106"/>
      <c r="AJ20" s="107"/>
      <c r="AK20" s="106"/>
      <c r="AL20" s="106"/>
      <c r="AM20" s="106"/>
      <c r="AN20" s="108"/>
      <c r="AO20" s="355"/>
      <c r="AP20" s="111"/>
      <c r="AQ20" s="111"/>
      <c r="AR20" s="82"/>
      <c r="AS20" s="107"/>
      <c r="AT20" s="107"/>
      <c r="AU20" s="102"/>
      <c r="AV20" s="102"/>
      <c r="AW20" s="360"/>
      <c r="AX20" s="103">
        <f t="shared" si="2"/>
        <v>0</v>
      </c>
      <c r="AY20" s="33"/>
      <c r="AZ20" s="33"/>
      <c r="BA20" s="33"/>
      <c r="BB20" s="33"/>
      <c r="BC20" s="33"/>
      <c r="BD20" s="33"/>
      <c r="BE20" s="33"/>
      <c r="BF20" s="33"/>
    </row>
    <row r="21" spans="1:58" s="43" customFormat="1" x14ac:dyDescent="0.3">
      <c r="A21" s="96" t="s">
        <v>175</v>
      </c>
      <c r="B21" s="96" t="s">
        <v>28</v>
      </c>
      <c r="C21" s="86">
        <f t="shared" si="0"/>
        <v>36</v>
      </c>
      <c r="D21" s="113"/>
      <c r="E21" s="113"/>
      <c r="F21" s="113"/>
      <c r="G21" s="113"/>
      <c r="H21" s="96"/>
      <c r="I21" s="98"/>
      <c r="J21" s="98"/>
      <c r="K21" s="98"/>
      <c r="L21" s="96"/>
      <c r="M21" s="354"/>
      <c r="N21" s="99"/>
      <c r="O21" s="4"/>
      <c r="P21" s="100">
        <v>36</v>
      </c>
      <c r="Q21" s="105"/>
      <c r="R21" s="140"/>
      <c r="S21" s="102"/>
      <c r="T21" s="102"/>
      <c r="U21" s="360"/>
      <c r="V21" s="93">
        <f t="shared" si="1"/>
        <v>36</v>
      </c>
      <c r="W21" s="104"/>
      <c r="X21" s="104"/>
      <c r="Y21" s="113"/>
      <c r="Z21" s="113"/>
      <c r="AA21" s="113"/>
      <c r="AB21" s="113"/>
      <c r="AC21" s="113"/>
      <c r="AD21" s="4"/>
      <c r="AE21" s="98"/>
      <c r="AF21" s="354"/>
      <c r="AG21" s="415"/>
      <c r="AH21" s="105"/>
      <c r="AI21" s="98"/>
      <c r="AJ21" s="105"/>
      <c r="AK21" s="98"/>
      <c r="AL21" s="98"/>
      <c r="AM21" s="98"/>
      <c r="AN21" s="101"/>
      <c r="AO21" s="354"/>
      <c r="AP21" s="96"/>
      <c r="AQ21" s="96"/>
      <c r="AR21" s="141"/>
      <c r="AS21" s="105"/>
      <c r="AT21" s="105"/>
      <c r="AU21" s="102"/>
      <c r="AV21" s="102"/>
      <c r="AW21" s="360"/>
      <c r="AX21" s="103">
        <f t="shared" si="2"/>
        <v>0</v>
      </c>
      <c r="AY21" s="42"/>
      <c r="AZ21" s="42"/>
      <c r="BA21" s="42"/>
      <c r="BB21" s="42"/>
      <c r="BC21" s="42"/>
      <c r="BD21" s="42"/>
      <c r="BE21" s="42"/>
      <c r="BF21" s="42"/>
    </row>
    <row r="22" spans="1:58" ht="97.5" customHeight="1" x14ac:dyDescent="0.3">
      <c r="A22" s="110" t="s">
        <v>35</v>
      </c>
      <c r="B22" s="142" t="s">
        <v>34</v>
      </c>
      <c r="C22" s="86">
        <f t="shared" si="0"/>
        <v>18</v>
      </c>
      <c r="D22" s="113"/>
      <c r="E22" s="113"/>
      <c r="F22" s="113"/>
      <c r="G22" s="113"/>
      <c r="H22" s="96"/>
      <c r="I22" s="98"/>
      <c r="J22" s="98"/>
      <c r="K22" s="98"/>
      <c r="L22" s="96"/>
      <c r="M22" s="354"/>
      <c r="N22" s="99"/>
      <c r="O22" s="27"/>
      <c r="P22" s="100"/>
      <c r="Q22" s="105"/>
      <c r="R22" s="76"/>
      <c r="S22" s="102"/>
      <c r="T22" s="102"/>
      <c r="U22" s="360"/>
      <c r="V22" s="93">
        <f t="shared" si="1"/>
        <v>0</v>
      </c>
      <c r="W22" s="94"/>
      <c r="X22" s="94"/>
      <c r="Y22" s="113"/>
      <c r="Z22" s="113"/>
      <c r="AA22" s="113"/>
      <c r="AB22" s="113"/>
      <c r="AC22" s="113"/>
      <c r="AD22" s="27"/>
      <c r="AE22" s="98"/>
      <c r="AF22" s="354"/>
      <c r="AG22" s="415"/>
      <c r="AH22" s="105"/>
      <c r="AI22" s="98"/>
      <c r="AJ22" s="105"/>
      <c r="AK22" s="98"/>
      <c r="AL22" s="98"/>
      <c r="AM22" s="98"/>
      <c r="AN22" s="101"/>
      <c r="AO22" s="354"/>
      <c r="AP22" s="96"/>
      <c r="AQ22" s="96"/>
      <c r="AR22" s="82"/>
      <c r="AS22" s="105"/>
      <c r="AT22" s="105"/>
      <c r="AU22" s="102">
        <v>18</v>
      </c>
      <c r="AV22" s="102"/>
      <c r="AW22" s="360"/>
      <c r="AX22" s="103">
        <f t="shared" si="2"/>
        <v>18</v>
      </c>
      <c r="AY22" s="33"/>
      <c r="AZ22" s="33"/>
      <c r="BA22" s="33"/>
      <c r="BB22" s="33"/>
      <c r="BC22" s="33"/>
      <c r="BD22" s="33"/>
      <c r="BE22" s="33"/>
      <c r="BF22" s="33"/>
    </row>
    <row r="23" spans="1:58" ht="66.75" customHeight="1" x14ac:dyDescent="0.3">
      <c r="A23" s="381" t="s">
        <v>131</v>
      </c>
      <c r="B23" s="143" t="s">
        <v>36</v>
      </c>
      <c r="C23" s="86">
        <f t="shared" si="0"/>
        <v>20</v>
      </c>
      <c r="D23" s="113"/>
      <c r="E23" s="113"/>
      <c r="F23" s="113"/>
      <c r="G23" s="113">
        <v>2</v>
      </c>
      <c r="H23" s="96"/>
      <c r="I23" s="98"/>
      <c r="J23" s="98"/>
      <c r="K23" s="98"/>
      <c r="L23" s="96"/>
      <c r="M23" s="354"/>
      <c r="N23" s="99"/>
      <c r="O23" s="27"/>
      <c r="P23" s="100"/>
      <c r="Q23" s="105"/>
      <c r="R23" s="76"/>
      <c r="S23" s="102"/>
      <c r="T23" s="102">
        <v>18</v>
      </c>
      <c r="U23" s="360"/>
      <c r="V23" s="93">
        <f t="shared" si="1"/>
        <v>20</v>
      </c>
      <c r="W23" s="94"/>
      <c r="X23" s="94"/>
      <c r="Y23" s="113"/>
      <c r="Z23" s="113"/>
      <c r="AA23" s="113"/>
      <c r="AB23" s="113"/>
      <c r="AC23" s="113"/>
      <c r="AD23" s="27"/>
      <c r="AE23" s="98"/>
      <c r="AF23" s="354"/>
      <c r="AG23" s="415"/>
      <c r="AH23" s="105"/>
      <c r="AI23" s="98"/>
      <c r="AJ23" s="105"/>
      <c r="AK23" s="98"/>
      <c r="AL23" s="98"/>
      <c r="AM23" s="98"/>
      <c r="AN23" s="101"/>
      <c r="AO23" s="354"/>
      <c r="AP23" s="96"/>
      <c r="AQ23" s="96"/>
      <c r="AR23" s="82"/>
      <c r="AS23" s="105"/>
      <c r="AT23" s="105"/>
      <c r="AU23" s="102"/>
      <c r="AV23" s="102"/>
      <c r="AW23" s="360"/>
      <c r="AX23" s="103">
        <f t="shared" si="2"/>
        <v>0</v>
      </c>
      <c r="AY23" s="33"/>
      <c r="AZ23" s="33"/>
      <c r="BA23" s="33"/>
      <c r="BB23" s="33"/>
      <c r="BC23" s="33"/>
      <c r="BD23" s="33"/>
      <c r="BE23" s="33"/>
      <c r="BF23" s="33"/>
    </row>
    <row r="24" spans="1:58" ht="63.75" customHeight="1" x14ac:dyDescent="0.3">
      <c r="A24" s="382"/>
      <c r="B24" s="143" t="s">
        <v>152</v>
      </c>
      <c r="C24" s="86">
        <f t="shared" si="0"/>
        <v>20</v>
      </c>
      <c r="D24" s="132">
        <v>2</v>
      </c>
      <c r="E24" s="132">
        <v>2</v>
      </c>
      <c r="F24" s="132">
        <v>2</v>
      </c>
      <c r="G24" s="113">
        <v>2</v>
      </c>
      <c r="H24" s="98">
        <v>12</v>
      </c>
      <c r="I24" s="98"/>
      <c r="J24" s="98"/>
      <c r="L24" s="98"/>
      <c r="M24" s="354"/>
      <c r="N24" s="116"/>
      <c r="O24" s="27"/>
      <c r="P24" s="100"/>
      <c r="Q24" s="105"/>
      <c r="R24" s="76"/>
      <c r="S24" s="102"/>
      <c r="T24" s="102"/>
      <c r="U24" s="360"/>
      <c r="V24" s="93">
        <f t="shared" si="1"/>
        <v>20</v>
      </c>
      <c r="W24" s="104"/>
      <c r="X24" s="104"/>
      <c r="Y24" s="132"/>
      <c r="Z24" s="132"/>
      <c r="AA24" s="132"/>
      <c r="AB24" s="132"/>
      <c r="AC24" s="132"/>
      <c r="AD24" s="27"/>
      <c r="AE24" s="98"/>
      <c r="AF24" s="354"/>
      <c r="AG24" s="415"/>
      <c r="AH24" s="105"/>
      <c r="AI24" s="98"/>
      <c r="AJ24" s="105"/>
      <c r="AK24" s="98"/>
      <c r="AL24" s="98"/>
      <c r="AM24" s="98"/>
      <c r="AN24" s="101"/>
      <c r="AO24" s="354"/>
      <c r="AP24" s="96"/>
      <c r="AQ24" s="96"/>
      <c r="AR24" s="82"/>
      <c r="AS24" s="105"/>
      <c r="AT24" s="76"/>
      <c r="AU24" s="102"/>
      <c r="AV24" s="102"/>
      <c r="AW24" s="360"/>
      <c r="AX24" s="103">
        <f t="shared" si="2"/>
        <v>0</v>
      </c>
      <c r="AY24" s="33"/>
      <c r="AZ24" s="33"/>
      <c r="BA24" s="33"/>
      <c r="BB24" s="33"/>
      <c r="BC24" s="33"/>
      <c r="BD24" s="33"/>
      <c r="BE24" s="33"/>
      <c r="BF24" s="33"/>
    </row>
    <row r="25" spans="1:58" ht="65.25" customHeight="1" x14ac:dyDescent="0.3">
      <c r="A25" s="382"/>
      <c r="B25" s="143" t="s">
        <v>153</v>
      </c>
      <c r="C25" s="86">
        <f t="shared" si="0"/>
        <v>20</v>
      </c>
      <c r="D25" s="132">
        <v>2</v>
      </c>
      <c r="E25" s="132">
        <v>2</v>
      </c>
      <c r="F25" s="132">
        <v>2</v>
      </c>
      <c r="G25" s="113">
        <v>2</v>
      </c>
      <c r="H25" s="98"/>
      <c r="I25" s="98">
        <v>12</v>
      </c>
      <c r="J25" s="98"/>
      <c r="K25" s="98"/>
      <c r="L25" s="98"/>
      <c r="M25" s="28"/>
      <c r="O25" s="27"/>
      <c r="P25" s="100"/>
      <c r="Q25" s="105"/>
      <c r="R25" s="76"/>
      <c r="S25" s="102"/>
      <c r="T25" s="102"/>
      <c r="U25" s="360"/>
      <c r="V25" s="93">
        <f t="shared" si="1"/>
        <v>20</v>
      </c>
      <c r="W25" s="104"/>
      <c r="X25" s="104"/>
      <c r="Y25" s="132"/>
      <c r="Z25" s="132"/>
      <c r="AA25" s="132"/>
      <c r="AB25" s="132"/>
      <c r="AC25" s="132"/>
      <c r="AD25" s="27"/>
      <c r="AE25" s="98"/>
      <c r="AF25" s="354"/>
      <c r="AG25" s="415"/>
      <c r="AH25" s="105"/>
      <c r="AI25" s="98"/>
      <c r="AJ25" s="105"/>
      <c r="AK25" s="98"/>
      <c r="AL25" s="98"/>
      <c r="AM25" s="98"/>
      <c r="AN25" s="101"/>
      <c r="AO25" s="354"/>
      <c r="AP25" s="96"/>
      <c r="AQ25" s="96"/>
      <c r="AR25" s="82"/>
      <c r="AS25" s="105"/>
      <c r="AT25" s="76"/>
      <c r="AU25" s="102"/>
      <c r="AV25" s="102"/>
      <c r="AW25" s="360"/>
      <c r="AX25" s="103">
        <f t="shared" si="2"/>
        <v>0</v>
      </c>
      <c r="AY25" s="33"/>
      <c r="AZ25" s="33"/>
      <c r="BA25" s="33"/>
      <c r="BB25" s="33"/>
      <c r="BC25" s="33"/>
      <c r="BD25" s="33"/>
      <c r="BE25" s="33"/>
      <c r="BF25" s="33"/>
    </row>
    <row r="26" spans="1:58" ht="93.75" customHeight="1" x14ac:dyDescent="0.3">
      <c r="A26" s="383"/>
      <c r="B26" s="143" t="s">
        <v>151</v>
      </c>
      <c r="C26" s="86">
        <f t="shared" si="0"/>
        <v>18</v>
      </c>
      <c r="D26" s="132"/>
      <c r="E26" s="132">
        <v>2</v>
      </c>
      <c r="F26" s="132">
        <v>2</v>
      </c>
      <c r="G26" s="113">
        <v>2</v>
      </c>
      <c r="H26" s="98"/>
      <c r="I26" s="98"/>
      <c r="J26" s="98">
        <v>12</v>
      </c>
      <c r="K26" s="98"/>
      <c r="L26" s="98"/>
      <c r="M26" s="354"/>
      <c r="N26" s="116"/>
      <c r="O26" s="27"/>
      <c r="P26" s="100"/>
      <c r="Q26" s="105"/>
      <c r="R26" s="76"/>
      <c r="S26" s="102"/>
      <c r="T26" s="102"/>
      <c r="U26" s="360"/>
      <c r="V26" s="93">
        <f t="shared" si="1"/>
        <v>18</v>
      </c>
      <c r="W26" s="104"/>
      <c r="X26" s="104"/>
      <c r="Y26" s="132"/>
      <c r="Z26" s="132"/>
      <c r="AA26" s="132"/>
      <c r="AB26" s="132"/>
      <c r="AC26" s="132"/>
      <c r="AD26" s="27"/>
      <c r="AE26" s="38"/>
      <c r="AF26" s="28"/>
      <c r="AG26" s="415"/>
      <c r="AH26" s="105"/>
      <c r="AI26" s="98"/>
      <c r="AJ26" s="105"/>
      <c r="AK26" s="98"/>
      <c r="AL26" s="98"/>
      <c r="AM26" s="98"/>
      <c r="AN26" s="101"/>
      <c r="AO26" s="354"/>
      <c r="AP26" s="96"/>
      <c r="AQ26" s="96"/>
      <c r="AR26" s="82"/>
      <c r="AS26" s="105"/>
      <c r="AT26" s="76"/>
      <c r="AU26" s="102"/>
      <c r="AV26" s="102"/>
      <c r="AW26" s="360"/>
      <c r="AX26" s="103">
        <f t="shared" si="2"/>
        <v>0</v>
      </c>
      <c r="AY26" s="33"/>
      <c r="AZ26" s="33"/>
      <c r="BA26" s="33"/>
      <c r="BB26" s="33"/>
      <c r="BC26" s="33"/>
      <c r="BD26" s="33"/>
      <c r="BE26" s="33"/>
      <c r="BF26" s="33"/>
    </row>
    <row r="27" spans="1:58" ht="69" customHeight="1" x14ac:dyDescent="0.3">
      <c r="A27" s="110" t="s">
        <v>130</v>
      </c>
      <c r="B27" s="143" t="s">
        <v>37</v>
      </c>
      <c r="C27" s="86">
        <f t="shared" si="0"/>
        <v>40</v>
      </c>
      <c r="D27" s="113"/>
      <c r="E27" s="113"/>
      <c r="F27" s="113"/>
      <c r="G27" s="113"/>
      <c r="H27" s="96"/>
      <c r="I27" s="98"/>
      <c r="J27" s="98"/>
      <c r="K27" s="98"/>
      <c r="L27" s="27"/>
      <c r="M27" s="28"/>
      <c r="N27" s="116"/>
      <c r="O27" s="27"/>
      <c r="P27" s="100"/>
      <c r="Q27" s="105"/>
      <c r="R27" s="76"/>
      <c r="S27" s="102"/>
      <c r="T27" s="102"/>
      <c r="U27" s="360"/>
      <c r="V27" s="93">
        <f t="shared" si="1"/>
        <v>0</v>
      </c>
      <c r="W27" s="94"/>
      <c r="X27" s="94"/>
      <c r="Y27" s="113">
        <v>2</v>
      </c>
      <c r="Z27" s="113">
        <v>4</v>
      </c>
      <c r="AA27" s="113">
        <v>2</v>
      </c>
      <c r="AB27" s="113">
        <v>4</v>
      </c>
      <c r="AC27" s="113">
        <v>4</v>
      </c>
      <c r="AD27" s="27"/>
      <c r="AE27" s="98"/>
      <c r="AF27" s="354"/>
      <c r="AG27" s="415"/>
      <c r="AH27" s="105"/>
      <c r="AI27" s="98">
        <v>24</v>
      </c>
      <c r="AJ27" s="105"/>
      <c r="AK27" s="98"/>
      <c r="AL27" s="98"/>
      <c r="AM27" s="98"/>
      <c r="AN27" s="101"/>
      <c r="AO27" s="354"/>
      <c r="AP27" s="96"/>
      <c r="AQ27" s="96"/>
      <c r="AR27" s="82"/>
      <c r="AS27" s="105"/>
      <c r="AT27" s="105"/>
      <c r="AU27" s="102"/>
      <c r="AV27" s="102"/>
      <c r="AW27" s="360"/>
      <c r="AX27" s="103">
        <f t="shared" si="2"/>
        <v>40</v>
      </c>
      <c r="AY27" s="33"/>
      <c r="AZ27" s="33"/>
      <c r="BA27" s="33"/>
      <c r="BB27" s="33"/>
      <c r="BC27" s="33"/>
      <c r="BD27" s="33"/>
      <c r="BE27" s="33"/>
      <c r="BF27" s="33"/>
    </row>
    <row r="28" spans="1:58" ht="65.25" customHeight="1" x14ac:dyDescent="0.3">
      <c r="A28" s="144" t="s">
        <v>176</v>
      </c>
      <c r="B28" s="145" t="s">
        <v>150</v>
      </c>
      <c r="C28" s="86">
        <f t="shared" si="0"/>
        <v>52</v>
      </c>
      <c r="D28" s="87">
        <v>4</v>
      </c>
      <c r="E28" s="87">
        <v>2</v>
      </c>
      <c r="F28" s="87">
        <v>2</v>
      </c>
      <c r="G28" s="87">
        <v>2</v>
      </c>
      <c r="H28" s="96"/>
      <c r="I28" s="98"/>
      <c r="J28" s="98"/>
      <c r="K28" s="98"/>
      <c r="L28" s="27"/>
      <c r="M28" s="28">
        <v>24</v>
      </c>
      <c r="N28" s="116"/>
      <c r="O28" s="27"/>
      <c r="P28" s="100"/>
      <c r="Q28" s="105"/>
      <c r="R28" s="76"/>
      <c r="S28" s="102">
        <v>18</v>
      </c>
      <c r="T28" s="102"/>
      <c r="U28" s="360"/>
      <c r="V28" s="93">
        <f t="shared" si="1"/>
        <v>52</v>
      </c>
      <c r="W28" s="94"/>
      <c r="X28" s="94"/>
      <c r="Y28" s="113"/>
      <c r="Z28" s="113"/>
      <c r="AA28" s="113"/>
      <c r="AB28" s="113"/>
      <c r="AC28" s="113"/>
      <c r="AD28" s="27"/>
      <c r="AE28" s="98"/>
      <c r="AF28" s="354"/>
      <c r="AG28" s="415"/>
      <c r="AH28" s="105"/>
      <c r="AI28" s="98"/>
      <c r="AJ28" s="105"/>
      <c r="AL28" s="98"/>
      <c r="AM28" s="98"/>
      <c r="AN28" s="101"/>
      <c r="AO28" s="354"/>
      <c r="AP28" s="96"/>
      <c r="AQ28" s="96"/>
      <c r="AR28" s="82"/>
      <c r="AS28" s="105"/>
      <c r="AT28" s="105"/>
      <c r="AU28" s="102"/>
      <c r="AV28" s="102"/>
      <c r="AW28" s="360"/>
      <c r="AX28" s="103">
        <f t="shared" si="2"/>
        <v>0</v>
      </c>
      <c r="AY28" s="33"/>
      <c r="AZ28" s="33"/>
      <c r="BA28" s="33"/>
      <c r="BB28" s="33"/>
      <c r="BC28" s="33"/>
      <c r="BD28" s="33"/>
      <c r="BE28" s="33"/>
      <c r="BF28" s="33"/>
    </row>
    <row r="29" spans="1:58" s="146" customFormat="1" ht="45" customHeight="1" x14ac:dyDescent="0.3">
      <c r="A29" s="110" t="s">
        <v>177</v>
      </c>
      <c r="B29" s="146" t="s">
        <v>28</v>
      </c>
      <c r="C29" s="86">
        <f t="shared" si="0"/>
        <v>36</v>
      </c>
      <c r="D29" s="147"/>
      <c r="E29" s="147"/>
      <c r="F29" s="147"/>
      <c r="G29" s="147"/>
      <c r="H29" s="148">
        <v>12</v>
      </c>
      <c r="I29" s="148">
        <v>12</v>
      </c>
      <c r="J29" s="148">
        <v>12</v>
      </c>
      <c r="K29" s="137"/>
      <c r="L29" s="143"/>
      <c r="M29" s="370"/>
      <c r="N29" s="149"/>
      <c r="O29" s="143"/>
      <c r="P29" s="150"/>
      <c r="Q29" s="155"/>
      <c r="R29" s="152"/>
      <c r="S29" s="153"/>
      <c r="T29" s="153"/>
      <c r="U29" s="363"/>
      <c r="V29" s="93">
        <f t="shared" si="1"/>
        <v>36</v>
      </c>
      <c r="W29" s="154"/>
      <c r="X29" s="154"/>
      <c r="Y29" s="147"/>
      <c r="Z29" s="147"/>
      <c r="AA29" s="147"/>
      <c r="AB29" s="147"/>
      <c r="AC29" s="147"/>
      <c r="AD29" s="143"/>
      <c r="AE29" s="137"/>
      <c r="AF29" s="148"/>
      <c r="AG29" s="416"/>
      <c r="AH29" s="155"/>
      <c r="AI29" s="137"/>
      <c r="AJ29" s="155"/>
      <c r="AK29" s="137"/>
      <c r="AL29" s="137"/>
      <c r="AM29" s="137"/>
      <c r="AN29" s="151"/>
      <c r="AO29" s="148"/>
      <c r="AP29" s="110"/>
      <c r="AQ29" s="110"/>
      <c r="AR29" s="156"/>
      <c r="AS29" s="155"/>
      <c r="AT29" s="155"/>
      <c r="AU29" s="153"/>
      <c r="AV29" s="153"/>
      <c r="AW29" s="363"/>
      <c r="AX29" s="103">
        <f t="shared" si="2"/>
        <v>0</v>
      </c>
      <c r="AY29" s="157"/>
      <c r="AZ29" s="157"/>
      <c r="BA29" s="157"/>
      <c r="BB29" s="157"/>
      <c r="BC29" s="157"/>
      <c r="BD29" s="157"/>
      <c r="BE29" s="157"/>
      <c r="BF29" s="157"/>
    </row>
    <row r="30" spans="1:58" ht="53.25" customHeight="1" x14ac:dyDescent="0.3">
      <c r="A30" s="96" t="s">
        <v>178</v>
      </c>
      <c r="B30" s="96" t="s">
        <v>30</v>
      </c>
      <c r="C30" s="86">
        <f t="shared" si="0"/>
        <v>36</v>
      </c>
      <c r="D30" s="113"/>
      <c r="E30" s="113"/>
      <c r="F30" s="113"/>
      <c r="G30" s="113"/>
      <c r="H30" s="96"/>
      <c r="I30" s="98"/>
      <c r="J30" s="98"/>
      <c r="K30" s="98"/>
      <c r="L30" s="96"/>
      <c r="M30" s="354"/>
      <c r="N30" s="99"/>
      <c r="O30" s="27"/>
      <c r="P30" s="100"/>
      <c r="Q30" s="105"/>
      <c r="R30" s="76"/>
      <c r="S30" s="102"/>
      <c r="T30" s="102"/>
      <c r="U30" s="360"/>
      <c r="V30" s="93">
        <f t="shared" si="1"/>
        <v>0</v>
      </c>
      <c r="W30" s="94"/>
      <c r="X30" s="94"/>
      <c r="Y30" s="113"/>
      <c r="Z30" s="113"/>
      <c r="AA30" s="113"/>
      <c r="AB30" s="113"/>
      <c r="AC30" s="113"/>
      <c r="AD30" s="27"/>
      <c r="AE30" s="98"/>
      <c r="AF30" s="354"/>
      <c r="AG30" s="415"/>
      <c r="AH30" s="105"/>
      <c r="AI30" s="98"/>
      <c r="AJ30" s="105">
        <v>36</v>
      </c>
      <c r="AK30" s="98"/>
      <c r="AL30" s="98"/>
      <c r="AM30" s="98"/>
      <c r="AN30" s="101"/>
      <c r="AO30" s="354"/>
      <c r="AP30" s="96"/>
      <c r="AQ30" s="96"/>
      <c r="AR30" s="82"/>
      <c r="AS30" s="105"/>
      <c r="AT30" s="105"/>
      <c r="AU30" s="102"/>
      <c r="AV30" s="102"/>
      <c r="AW30" s="360"/>
      <c r="AX30" s="103">
        <f t="shared" si="2"/>
        <v>36</v>
      </c>
      <c r="AY30" s="33"/>
      <c r="AZ30" s="33"/>
      <c r="BA30" s="33"/>
      <c r="BB30" s="33"/>
      <c r="BC30" s="33"/>
      <c r="BD30" s="33"/>
      <c r="BE30" s="33"/>
      <c r="BF30" s="33"/>
    </row>
    <row r="31" spans="1:58" ht="151.5" customHeight="1" x14ac:dyDescent="0.3">
      <c r="A31" s="110" t="s">
        <v>39</v>
      </c>
      <c r="B31" s="142" t="s">
        <v>38</v>
      </c>
      <c r="C31" s="86">
        <f t="shared" si="0"/>
        <v>0</v>
      </c>
      <c r="D31" s="113"/>
      <c r="E31" s="113"/>
      <c r="F31" s="113"/>
      <c r="G31" s="113"/>
      <c r="H31" s="96"/>
      <c r="I31" s="98"/>
      <c r="J31" s="98"/>
      <c r="K31" s="98"/>
      <c r="L31" s="96"/>
      <c r="M31" s="354"/>
      <c r="N31" s="99"/>
      <c r="O31" s="27"/>
      <c r="P31" s="100"/>
      <c r="Q31" s="105"/>
      <c r="R31" s="76"/>
      <c r="S31" s="102"/>
      <c r="T31" s="102"/>
      <c r="U31" s="360"/>
      <c r="V31" s="93">
        <f t="shared" si="1"/>
        <v>0</v>
      </c>
      <c r="W31" s="94"/>
      <c r="X31" s="94"/>
      <c r="Y31" s="113"/>
      <c r="Z31" s="113"/>
      <c r="AA31" s="113"/>
      <c r="AB31" s="113"/>
      <c r="AC31" s="113"/>
      <c r="AD31" s="27"/>
      <c r="AE31" s="98"/>
      <c r="AF31" s="354"/>
      <c r="AG31" s="415"/>
      <c r="AH31" s="105"/>
      <c r="AI31" s="98"/>
      <c r="AJ31" s="105"/>
      <c r="AK31" s="98"/>
      <c r="AL31" s="98"/>
      <c r="AM31" s="98"/>
      <c r="AN31" s="101"/>
      <c r="AO31" s="354"/>
      <c r="AP31" s="96"/>
      <c r="AQ31" s="96"/>
      <c r="AR31" s="82"/>
      <c r="AS31" s="105"/>
      <c r="AT31" s="105"/>
      <c r="AU31" s="102"/>
      <c r="AV31" s="102"/>
      <c r="AW31" s="360"/>
      <c r="AX31" s="103">
        <f t="shared" si="2"/>
        <v>0</v>
      </c>
      <c r="AY31" s="33"/>
      <c r="AZ31" s="33"/>
      <c r="BA31" s="33"/>
      <c r="BB31" s="33"/>
      <c r="BC31" s="33"/>
      <c r="BD31" s="33"/>
      <c r="BE31" s="33"/>
      <c r="BF31" s="33"/>
    </row>
    <row r="32" spans="1:58" ht="45" customHeight="1" x14ac:dyDescent="0.3">
      <c r="A32" s="110" t="s">
        <v>40</v>
      </c>
      <c r="B32" s="23" t="s">
        <v>41</v>
      </c>
      <c r="C32" s="86">
        <f t="shared" si="0"/>
        <v>100</v>
      </c>
      <c r="D32" s="87"/>
      <c r="E32" s="87"/>
      <c r="F32" s="87"/>
      <c r="G32" s="158"/>
      <c r="H32" s="27"/>
      <c r="I32" s="88"/>
      <c r="J32" s="88"/>
      <c r="K32" s="88"/>
      <c r="M32" s="353"/>
      <c r="N32" s="134"/>
      <c r="O32" s="27"/>
      <c r="P32" s="159"/>
      <c r="Q32" s="95"/>
      <c r="R32" s="76"/>
      <c r="S32" s="92"/>
      <c r="T32" s="102"/>
      <c r="U32" s="360"/>
      <c r="V32" s="93">
        <f t="shared" si="1"/>
        <v>0</v>
      </c>
      <c r="W32" s="94"/>
      <c r="X32" s="94"/>
      <c r="Y32" s="115">
        <v>2</v>
      </c>
      <c r="Z32" s="87">
        <v>2</v>
      </c>
      <c r="AA32" s="113">
        <v>2</v>
      </c>
      <c r="AB32" s="113">
        <v>2</v>
      </c>
      <c r="AC32" s="113">
        <v>2</v>
      </c>
      <c r="AD32" s="27">
        <v>24</v>
      </c>
      <c r="AE32" s="38">
        <v>24</v>
      </c>
      <c r="AF32" s="28">
        <v>24</v>
      </c>
      <c r="AG32" s="201"/>
      <c r="AH32" s="76"/>
      <c r="AI32" s="98"/>
      <c r="AJ32" s="105"/>
      <c r="AK32" s="98"/>
      <c r="AL32" s="88"/>
      <c r="AM32" s="98"/>
      <c r="AN32" s="101"/>
      <c r="AO32" s="28"/>
      <c r="AP32" s="27"/>
      <c r="AQ32" s="96"/>
      <c r="AR32" s="82"/>
      <c r="AS32" s="105"/>
      <c r="AT32" s="105"/>
      <c r="AU32" s="102">
        <v>18</v>
      </c>
      <c r="AV32" s="102"/>
      <c r="AW32" s="360"/>
      <c r="AX32" s="103">
        <f t="shared" si="2"/>
        <v>100</v>
      </c>
      <c r="AY32" s="33"/>
      <c r="AZ32" s="33"/>
      <c r="BA32" s="33"/>
      <c r="BB32" s="33"/>
      <c r="BC32" s="33"/>
      <c r="BD32" s="33"/>
      <c r="BE32" s="33"/>
      <c r="BF32" s="33"/>
    </row>
    <row r="33" spans="1:58" ht="45" customHeight="1" x14ac:dyDescent="0.3">
      <c r="A33" s="110" t="s">
        <v>179</v>
      </c>
      <c r="B33" s="23" t="s">
        <v>183</v>
      </c>
      <c r="C33" s="86">
        <f t="shared" si="0"/>
        <v>36</v>
      </c>
      <c r="D33" s="87"/>
      <c r="E33" s="87"/>
      <c r="F33" s="87"/>
      <c r="G33" s="87"/>
      <c r="H33" s="88"/>
      <c r="I33" s="88"/>
      <c r="J33" s="88"/>
      <c r="K33" s="88"/>
      <c r="L33" s="85"/>
      <c r="M33" s="353"/>
      <c r="N33" s="89"/>
      <c r="O33" s="27"/>
      <c r="P33" s="90"/>
      <c r="Q33" s="95"/>
      <c r="R33" s="76"/>
      <c r="S33" s="92"/>
      <c r="T33" s="102"/>
      <c r="U33" s="360"/>
      <c r="V33" s="93">
        <f t="shared" si="1"/>
        <v>0</v>
      </c>
      <c r="W33" s="94"/>
      <c r="X33" s="94"/>
      <c r="Y33" s="113"/>
      <c r="Z33" s="113"/>
      <c r="AA33" s="113"/>
      <c r="AB33" s="113"/>
      <c r="AC33" s="113"/>
      <c r="AD33" s="27"/>
      <c r="AE33" s="98"/>
      <c r="AF33" s="354"/>
      <c r="AG33" s="415">
        <v>36</v>
      </c>
      <c r="AH33" s="105"/>
      <c r="AI33" s="98"/>
      <c r="AJ33" s="105"/>
      <c r="AK33" s="98"/>
      <c r="AL33" s="98"/>
      <c r="AM33" s="98"/>
      <c r="AN33" s="101"/>
      <c r="AO33" s="354"/>
      <c r="AP33" s="96"/>
      <c r="AQ33" s="96"/>
      <c r="AR33" s="82"/>
      <c r="AS33" s="105"/>
      <c r="AT33" s="105"/>
      <c r="AU33" s="102"/>
      <c r="AV33" s="102"/>
      <c r="AW33" s="360"/>
      <c r="AX33" s="103">
        <f t="shared" si="2"/>
        <v>36</v>
      </c>
      <c r="AY33" s="33"/>
      <c r="AZ33" s="33"/>
      <c r="BA33" s="33"/>
      <c r="BB33" s="33"/>
      <c r="BC33" s="33"/>
      <c r="BD33" s="33"/>
      <c r="BE33" s="33"/>
      <c r="BF33" s="33"/>
    </row>
    <row r="34" spans="1:58" ht="54" customHeight="1" x14ac:dyDescent="0.3">
      <c r="A34" s="110" t="s">
        <v>180</v>
      </c>
      <c r="B34" s="143" t="s">
        <v>184</v>
      </c>
      <c r="C34" s="86">
        <f t="shared" si="0"/>
        <v>36</v>
      </c>
      <c r="D34" s="87"/>
      <c r="E34" s="87"/>
      <c r="F34" s="87"/>
      <c r="G34" s="87"/>
      <c r="H34" s="88"/>
      <c r="I34" s="88"/>
      <c r="J34" s="88"/>
      <c r="K34" s="88"/>
      <c r="L34" s="85"/>
      <c r="M34" s="353"/>
      <c r="N34" s="89"/>
      <c r="O34" s="27"/>
      <c r="P34" s="90"/>
      <c r="Q34" s="95"/>
      <c r="R34" s="76"/>
      <c r="S34" s="92"/>
      <c r="T34" s="102"/>
      <c r="U34" s="360"/>
      <c r="V34" s="93">
        <f t="shared" si="1"/>
        <v>0</v>
      </c>
      <c r="W34" s="94"/>
      <c r="X34" s="94"/>
      <c r="Y34" s="113"/>
      <c r="Z34" s="113"/>
      <c r="AA34" s="113"/>
      <c r="AB34" s="113"/>
      <c r="AC34" s="113"/>
      <c r="AD34" s="27"/>
      <c r="AE34" s="98"/>
      <c r="AF34" s="354"/>
      <c r="AG34" s="415"/>
      <c r="AH34" s="105">
        <v>36</v>
      </c>
      <c r="AI34" s="98"/>
      <c r="AJ34" s="105"/>
      <c r="AK34" s="98"/>
      <c r="AL34" s="98"/>
      <c r="AM34" s="98"/>
      <c r="AN34" s="101"/>
      <c r="AO34" s="354"/>
      <c r="AP34" s="96"/>
      <c r="AQ34" s="96"/>
      <c r="AR34" s="82"/>
      <c r="AS34" s="105"/>
      <c r="AT34" s="105"/>
      <c r="AU34" s="102"/>
      <c r="AV34" s="102"/>
      <c r="AW34" s="360"/>
      <c r="AX34" s="103">
        <f t="shared" si="2"/>
        <v>36</v>
      </c>
      <c r="AY34" s="33"/>
      <c r="AZ34" s="33"/>
      <c r="BA34" s="33"/>
      <c r="BB34" s="33"/>
      <c r="BC34" s="33"/>
      <c r="BD34" s="33"/>
      <c r="BE34" s="33"/>
      <c r="BF34" s="33"/>
    </row>
    <row r="35" spans="1:58" ht="75.75" customHeight="1" x14ac:dyDescent="0.3">
      <c r="A35" s="196" t="s">
        <v>61</v>
      </c>
      <c r="B35" s="191" t="s">
        <v>132</v>
      </c>
      <c r="C35" s="86">
        <f t="shared" si="0"/>
        <v>110</v>
      </c>
      <c r="D35" s="132"/>
      <c r="E35" s="132"/>
      <c r="F35" s="132"/>
      <c r="G35" s="132"/>
      <c r="H35" s="88"/>
      <c r="I35" s="88"/>
      <c r="J35" s="88"/>
      <c r="K35" s="88"/>
      <c r="L35" s="85"/>
      <c r="M35" s="353"/>
      <c r="N35" s="89"/>
      <c r="O35" s="27"/>
      <c r="P35" s="90"/>
      <c r="Q35" s="95"/>
      <c r="R35" s="76"/>
      <c r="S35" s="92"/>
      <c r="T35" s="102"/>
      <c r="U35" s="360"/>
      <c r="V35" s="93">
        <f t="shared" si="1"/>
        <v>0</v>
      </c>
      <c r="W35" s="94"/>
      <c r="X35" s="94"/>
      <c r="Y35" s="113">
        <v>4</v>
      </c>
      <c r="Z35" s="113">
        <v>4</v>
      </c>
      <c r="AA35" s="113">
        <v>4</v>
      </c>
      <c r="AB35" s="113">
        <v>4</v>
      </c>
      <c r="AC35" s="113">
        <v>4</v>
      </c>
      <c r="AD35" s="27"/>
      <c r="AE35" s="98"/>
      <c r="AF35" s="354"/>
      <c r="AG35" s="201"/>
      <c r="AH35" s="76"/>
      <c r="AI35" s="98"/>
      <c r="AJ35" s="105"/>
      <c r="AK35" s="98">
        <v>24</v>
      </c>
      <c r="AL35" s="98">
        <v>24</v>
      </c>
      <c r="AM35" s="98">
        <v>24</v>
      </c>
      <c r="AN35" s="101"/>
      <c r="AO35" s="354"/>
      <c r="AP35" s="96"/>
      <c r="AQ35" s="96"/>
      <c r="AR35" s="82"/>
      <c r="AS35" s="105"/>
      <c r="AT35" s="105"/>
      <c r="AU35" s="102"/>
      <c r="AV35" s="160">
        <v>18</v>
      </c>
      <c r="AW35" s="364"/>
      <c r="AX35" s="103">
        <f t="shared" si="2"/>
        <v>110</v>
      </c>
      <c r="AY35" s="33"/>
      <c r="AZ35" s="33"/>
      <c r="BA35" s="33"/>
      <c r="BB35" s="33"/>
      <c r="BC35" s="33"/>
      <c r="BD35" s="33"/>
      <c r="BE35" s="33"/>
      <c r="BF35" s="33"/>
    </row>
    <row r="36" spans="1:58" ht="40.5" customHeight="1" x14ac:dyDescent="0.3">
      <c r="A36" s="196" t="s">
        <v>162</v>
      </c>
      <c r="B36" s="192" t="s">
        <v>163</v>
      </c>
      <c r="C36" s="86">
        <f t="shared" si="0"/>
        <v>36</v>
      </c>
      <c r="D36" s="132"/>
      <c r="E36" s="132"/>
      <c r="F36" s="132"/>
      <c r="G36" s="132"/>
      <c r="H36" s="88"/>
      <c r="I36" s="88"/>
      <c r="J36" s="88"/>
      <c r="K36" s="88"/>
      <c r="L36" s="85"/>
      <c r="M36" s="353"/>
      <c r="N36" s="89"/>
      <c r="O36" s="27"/>
      <c r="P36" s="90"/>
      <c r="Q36" s="95"/>
      <c r="R36" s="76"/>
      <c r="S36" s="92"/>
      <c r="T36" s="102"/>
      <c r="U36" s="360"/>
      <c r="V36" s="93"/>
      <c r="W36" s="94"/>
      <c r="X36" s="94"/>
      <c r="Y36" s="113"/>
      <c r="Z36" s="113"/>
      <c r="AA36" s="113"/>
      <c r="AB36" s="113"/>
      <c r="AC36" s="113"/>
      <c r="AD36" s="27"/>
      <c r="AE36" s="98"/>
      <c r="AF36" s="354"/>
      <c r="AG36" s="201"/>
      <c r="AH36" s="76"/>
      <c r="AI36" s="98"/>
      <c r="AJ36" s="105"/>
      <c r="AK36" s="98"/>
      <c r="AL36" s="98"/>
      <c r="AM36" s="98"/>
      <c r="AN36" s="101">
        <v>36</v>
      </c>
      <c r="AO36" s="354"/>
      <c r="AP36" s="96"/>
      <c r="AQ36" s="96"/>
      <c r="AR36" s="82"/>
      <c r="AS36" s="105"/>
      <c r="AT36" s="105"/>
      <c r="AU36" s="102"/>
      <c r="AV36" s="160"/>
      <c r="AW36" s="364"/>
      <c r="AX36" s="103">
        <f t="shared" si="2"/>
        <v>36</v>
      </c>
      <c r="AY36" s="33"/>
      <c r="AZ36" s="33"/>
      <c r="BA36" s="33"/>
      <c r="BB36" s="33"/>
      <c r="BC36" s="33"/>
      <c r="BD36" s="33"/>
      <c r="BE36" s="33"/>
      <c r="BF36" s="33"/>
    </row>
    <row r="37" spans="1:58" ht="40.5" customHeight="1" x14ac:dyDescent="0.3">
      <c r="A37" s="196" t="s">
        <v>181</v>
      </c>
      <c r="B37" s="192" t="s">
        <v>166</v>
      </c>
      <c r="C37" s="86">
        <f t="shared" si="0"/>
        <v>36</v>
      </c>
      <c r="D37" s="132"/>
      <c r="E37" s="132"/>
      <c r="F37" s="132"/>
      <c r="G37" s="132"/>
      <c r="H37" s="88"/>
      <c r="I37" s="88"/>
      <c r="J37" s="88"/>
      <c r="K37" s="88"/>
      <c r="L37" s="85"/>
      <c r="M37" s="353"/>
      <c r="N37" s="89"/>
      <c r="O37" s="27"/>
      <c r="P37" s="90"/>
      <c r="Q37" s="95"/>
      <c r="R37" s="76"/>
      <c r="S37" s="92"/>
      <c r="T37" s="102"/>
      <c r="U37" s="360"/>
      <c r="V37" s="93"/>
      <c r="W37" s="94"/>
      <c r="X37" s="94"/>
      <c r="Y37" s="113"/>
      <c r="Z37" s="113"/>
      <c r="AA37" s="113"/>
      <c r="AB37" s="113"/>
      <c r="AC37" s="113"/>
      <c r="AD37" s="27"/>
      <c r="AE37" s="98"/>
      <c r="AF37" s="354"/>
      <c r="AG37" s="290"/>
      <c r="AH37" s="76"/>
      <c r="AI37" s="98"/>
      <c r="AJ37" s="105"/>
      <c r="AK37" s="98"/>
      <c r="AL37" s="98"/>
      <c r="AM37" s="98"/>
      <c r="AN37" s="162"/>
      <c r="AO37" s="354"/>
      <c r="AP37" s="96"/>
      <c r="AQ37" s="96"/>
      <c r="AR37" s="82"/>
      <c r="AS37" s="105">
        <v>36</v>
      </c>
      <c r="AT37" s="105"/>
      <c r="AU37" s="102"/>
      <c r="AV37" s="160"/>
      <c r="AW37" s="364"/>
      <c r="AX37" s="103">
        <f t="shared" si="2"/>
        <v>36</v>
      </c>
      <c r="AY37" s="33"/>
      <c r="AZ37" s="33"/>
      <c r="BA37" s="33"/>
      <c r="BB37" s="33"/>
      <c r="BC37" s="33"/>
      <c r="BD37" s="33"/>
      <c r="BE37" s="33"/>
      <c r="BF37" s="33"/>
    </row>
    <row r="38" spans="1:58" ht="60" customHeight="1" x14ac:dyDescent="0.3">
      <c r="A38" s="144" t="s">
        <v>135</v>
      </c>
      <c r="B38" s="193" t="s">
        <v>154</v>
      </c>
      <c r="C38" s="86">
        <f t="shared" si="0"/>
        <v>64</v>
      </c>
      <c r="D38" s="87"/>
      <c r="E38" s="87"/>
      <c r="F38" s="87"/>
      <c r="G38" s="87"/>
      <c r="H38" s="88"/>
      <c r="I38" s="88"/>
      <c r="J38" s="88"/>
      <c r="K38" s="88"/>
      <c r="L38" s="85"/>
      <c r="M38" s="353"/>
      <c r="N38" s="89"/>
      <c r="O38" s="27"/>
      <c r="P38" s="90"/>
      <c r="Q38" s="95"/>
      <c r="R38" s="76"/>
      <c r="S38" s="92"/>
      <c r="T38" s="102"/>
      <c r="U38" s="360"/>
      <c r="V38" s="93">
        <f t="shared" si="1"/>
        <v>0</v>
      </c>
      <c r="W38" s="94"/>
      <c r="X38" s="94"/>
      <c r="Y38" s="113">
        <v>4</v>
      </c>
      <c r="Z38" s="113">
        <v>2</v>
      </c>
      <c r="AA38" s="113">
        <v>4</v>
      </c>
      <c r="AB38" s="113">
        <v>2</v>
      </c>
      <c r="AC38" s="113">
        <v>4</v>
      </c>
      <c r="AD38" s="27"/>
      <c r="AE38" s="98"/>
      <c r="AF38" s="354"/>
      <c r="AG38" s="415"/>
      <c r="AH38" s="105"/>
      <c r="AI38" s="98"/>
      <c r="AJ38" s="76"/>
      <c r="AK38" s="27"/>
      <c r="AL38" s="27"/>
      <c r="AM38" s="27"/>
      <c r="AN38" s="82"/>
      <c r="AO38" s="354"/>
      <c r="AP38" s="98">
        <v>24</v>
      </c>
      <c r="AQ38" s="98">
        <v>24</v>
      </c>
      <c r="AR38" s="82"/>
      <c r="AS38" s="105"/>
      <c r="AT38" s="105"/>
      <c r="AU38" s="102"/>
      <c r="AV38" s="160"/>
      <c r="AW38" s="364"/>
      <c r="AX38" s="103">
        <f t="shared" si="2"/>
        <v>64</v>
      </c>
      <c r="AY38" s="33"/>
      <c r="AZ38" s="33"/>
      <c r="BA38" s="33"/>
      <c r="BB38" s="33"/>
      <c r="BC38" s="33"/>
      <c r="BD38" s="33"/>
      <c r="BE38" s="33"/>
      <c r="BF38" s="33"/>
    </row>
    <row r="39" spans="1:58" ht="42.75" customHeight="1" x14ac:dyDescent="0.3">
      <c r="A39" s="196" t="s">
        <v>165</v>
      </c>
      <c r="B39" s="192" t="s">
        <v>164</v>
      </c>
      <c r="C39" s="86">
        <f t="shared" si="0"/>
        <v>36</v>
      </c>
      <c r="D39" s="87"/>
      <c r="E39" s="87"/>
      <c r="F39" s="87"/>
      <c r="G39" s="87"/>
      <c r="H39" s="88"/>
      <c r="I39" s="88"/>
      <c r="J39" s="88"/>
      <c r="K39" s="88"/>
      <c r="L39" s="85"/>
      <c r="M39" s="353"/>
      <c r="N39" s="89"/>
      <c r="O39" s="27"/>
      <c r="P39" s="90"/>
      <c r="Q39" s="95"/>
      <c r="R39" s="76"/>
      <c r="S39" s="92"/>
      <c r="T39" s="102"/>
      <c r="U39" s="360"/>
      <c r="V39" s="93">
        <f t="shared" si="1"/>
        <v>0</v>
      </c>
      <c r="W39" s="94"/>
      <c r="X39" s="94"/>
      <c r="Y39" s="113"/>
      <c r="Z39" s="113"/>
      <c r="AA39" s="113"/>
      <c r="AB39" s="113"/>
      <c r="AC39" s="113"/>
      <c r="AD39" s="27"/>
      <c r="AE39" s="98"/>
      <c r="AF39" s="354"/>
      <c r="AG39" s="415"/>
      <c r="AH39" s="105"/>
      <c r="AI39" s="98"/>
      <c r="AJ39" s="76"/>
      <c r="AK39" s="27"/>
      <c r="AL39" s="27"/>
      <c r="AM39" s="27"/>
      <c r="AN39" s="163"/>
      <c r="AO39" s="354"/>
      <c r="AP39" s="98"/>
      <c r="AQ39" s="98"/>
      <c r="AR39" s="82">
        <v>36</v>
      </c>
      <c r="AS39" s="105"/>
      <c r="AT39" s="105"/>
      <c r="AU39" s="102"/>
      <c r="AV39" s="160"/>
      <c r="AW39" s="364"/>
      <c r="AX39" s="103">
        <f t="shared" si="2"/>
        <v>36</v>
      </c>
      <c r="AY39" s="33"/>
      <c r="AZ39" s="33"/>
      <c r="BA39" s="33"/>
      <c r="BB39" s="33"/>
      <c r="BC39" s="33"/>
      <c r="BD39" s="33"/>
      <c r="BE39" s="33"/>
      <c r="BF39" s="33"/>
    </row>
    <row r="40" spans="1:58" ht="44.25" customHeight="1" x14ac:dyDescent="0.3">
      <c r="A40" s="196" t="s">
        <v>182</v>
      </c>
      <c r="B40" s="192" t="s">
        <v>167</v>
      </c>
      <c r="C40" s="86">
        <f t="shared" si="0"/>
        <v>36</v>
      </c>
      <c r="D40" s="87"/>
      <c r="E40" s="87"/>
      <c r="F40" s="87"/>
      <c r="G40" s="87"/>
      <c r="H40" s="88"/>
      <c r="I40" s="88"/>
      <c r="J40" s="88"/>
      <c r="K40" s="88"/>
      <c r="L40" s="85"/>
      <c r="M40" s="353"/>
      <c r="N40" s="89"/>
      <c r="O40" s="27"/>
      <c r="P40" s="90"/>
      <c r="Q40" s="95"/>
      <c r="R40" s="76"/>
      <c r="S40" s="92"/>
      <c r="T40" s="102"/>
      <c r="U40" s="360"/>
      <c r="V40" s="93"/>
      <c r="W40" s="94"/>
      <c r="X40" s="94"/>
      <c r="Y40" s="113"/>
      <c r="Z40" s="113"/>
      <c r="AA40" s="113"/>
      <c r="AB40" s="113"/>
      <c r="AC40" s="113"/>
      <c r="AD40" s="27"/>
      <c r="AE40" s="98"/>
      <c r="AF40" s="354"/>
      <c r="AG40" s="415"/>
      <c r="AH40" s="105"/>
      <c r="AI40" s="98"/>
      <c r="AJ40" s="76"/>
      <c r="AK40" s="27"/>
      <c r="AL40" s="27"/>
      <c r="AM40" s="27"/>
      <c r="AN40" s="163"/>
      <c r="AO40" s="354"/>
      <c r="AP40" s="98"/>
      <c r="AQ40" s="98"/>
      <c r="AR40" s="82"/>
      <c r="AS40" s="105"/>
      <c r="AT40" s="105">
        <v>36</v>
      </c>
      <c r="AU40" s="102"/>
      <c r="AV40" s="160"/>
      <c r="AW40" s="364"/>
      <c r="AX40" s="103">
        <f t="shared" si="2"/>
        <v>36</v>
      </c>
      <c r="AY40" s="33"/>
      <c r="AZ40" s="33"/>
      <c r="BA40" s="33"/>
      <c r="BB40" s="33"/>
      <c r="BC40" s="33"/>
      <c r="BD40" s="33"/>
      <c r="BE40" s="33"/>
      <c r="BF40" s="33"/>
    </row>
    <row r="41" spans="1:58" ht="86.25" customHeight="1" thickBot="1" x14ac:dyDescent="0.35">
      <c r="A41" s="144" t="s">
        <v>185</v>
      </c>
      <c r="B41" s="193" t="s">
        <v>174</v>
      </c>
      <c r="C41" s="86">
        <f t="shared" si="0"/>
        <v>32</v>
      </c>
      <c r="D41" s="87"/>
      <c r="E41" s="87"/>
      <c r="F41" s="87"/>
      <c r="G41" s="87"/>
      <c r="H41" s="88"/>
      <c r="I41" s="88"/>
      <c r="J41" s="88"/>
      <c r="K41" s="88"/>
      <c r="L41" s="85"/>
      <c r="M41" s="353"/>
      <c r="N41" s="89"/>
      <c r="O41" s="27"/>
      <c r="P41" s="90"/>
      <c r="Q41" s="95"/>
      <c r="R41" s="76"/>
      <c r="S41" s="92"/>
      <c r="T41" s="102"/>
      <c r="U41" s="360"/>
      <c r="V41" s="93">
        <f t="shared" si="1"/>
        <v>0</v>
      </c>
      <c r="W41" s="94"/>
      <c r="X41" s="94"/>
      <c r="Y41" s="113">
        <v>2</v>
      </c>
      <c r="Z41" s="113">
        <v>2</v>
      </c>
      <c r="AA41" s="113">
        <v>2</v>
      </c>
      <c r="AB41" s="113">
        <v>2</v>
      </c>
      <c r="AC41" s="113"/>
      <c r="AD41" s="27"/>
      <c r="AE41" s="98"/>
      <c r="AF41" s="354"/>
      <c r="AG41" s="415"/>
      <c r="AH41" s="105"/>
      <c r="AI41" s="98"/>
      <c r="AJ41" s="76"/>
      <c r="AK41" s="98"/>
      <c r="AL41" s="98"/>
      <c r="AM41" s="27"/>
      <c r="AN41" s="159"/>
      <c r="AO41" s="354">
        <v>24</v>
      </c>
      <c r="AP41" s="96"/>
      <c r="AQ41" s="96"/>
      <c r="AR41" s="82"/>
      <c r="AS41" s="105"/>
      <c r="AT41" s="105"/>
      <c r="AU41" s="102"/>
      <c r="AV41" s="160"/>
      <c r="AW41" s="364"/>
      <c r="AX41" s="103">
        <f t="shared" si="2"/>
        <v>32</v>
      </c>
      <c r="AY41" s="33"/>
      <c r="AZ41" s="33"/>
      <c r="BA41" s="33"/>
      <c r="BB41" s="33"/>
      <c r="BC41" s="33"/>
      <c r="BD41" s="33"/>
      <c r="BE41" s="33"/>
      <c r="BF41" s="33"/>
    </row>
    <row r="42" spans="1:58" ht="73.5" customHeight="1" thickBot="1" x14ac:dyDescent="0.35">
      <c r="A42" s="164" t="s">
        <v>186</v>
      </c>
      <c r="B42" s="194" t="s">
        <v>158</v>
      </c>
      <c r="C42" s="86">
        <f t="shared" si="0"/>
        <v>0</v>
      </c>
      <c r="D42" s="165"/>
      <c r="E42" s="166"/>
      <c r="F42" s="113"/>
      <c r="G42" s="113"/>
      <c r="H42" s="98"/>
      <c r="I42" s="98"/>
      <c r="J42" s="98"/>
      <c r="K42" s="98"/>
      <c r="L42" s="96"/>
      <c r="M42" s="353"/>
      <c r="N42" s="89"/>
      <c r="O42" s="27"/>
      <c r="P42" s="90"/>
      <c r="Q42" s="95"/>
      <c r="R42" s="76"/>
      <c r="S42" s="92"/>
      <c r="T42" s="102"/>
      <c r="U42" s="360"/>
      <c r="V42" s="93">
        <f t="shared" si="1"/>
        <v>0</v>
      </c>
      <c r="W42" s="94"/>
      <c r="X42" s="94"/>
      <c r="Y42" s="113"/>
      <c r="Z42" s="113"/>
      <c r="AA42" s="113"/>
      <c r="AB42" s="113"/>
      <c r="AC42" s="113"/>
      <c r="AD42" s="27"/>
      <c r="AE42" s="27"/>
      <c r="AF42" s="368"/>
      <c r="AG42" s="415"/>
      <c r="AH42" s="105"/>
      <c r="AI42" s="98"/>
      <c r="AJ42" s="105"/>
      <c r="AK42" s="98"/>
      <c r="AL42" s="98"/>
      <c r="AM42" s="98"/>
      <c r="AN42" s="101"/>
      <c r="AO42" s="354"/>
      <c r="AP42" s="96"/>
      <c r="AQ42" s="96"/>
      <c r="AR42" s="82"/>
      <c r="AS42" s="105"/>
      <c r="AT42" s="76"/>
      <c r="AU42" s="102"/>
      <c r="AV42" s="102"/>
      <c r="AW42" s="360"/>
      <c r="AX42" s="103">
        <f t="shared" si="2"/>
        <v>0</v>
      </c>
      <c r="AY42" s="33"/>
      <c r="AZ42" s="33"/>
      <c r="BA42" s="33"/>
      <c r="BB42" s="33"/>
      <c r="BC42" s="33"/>
      <c r="BD42" s="33"/>
      <c r="BE42" s="33"/>
      <c r="BF42" s="33"/>
    </row>
    <row r="43" spans="1:58" ht="75" customHeight="1" x14ac:dyDescent="0.3">
      <c r="A43" s="110" t="s">
        <v>187</v>
      </c>
      <c r="B43" s="195" t="s">
        <v>140</v>
      </c>
      <c r="C43" s="86">
        <f t="shared" si="0"/>
        <v>56</v>
      </c>
      <c r="D43" s="168">
        <v>2</v>
      </c>
      <c r="E43" s="113">
        <v>2</v>
      </c>
      <c r="F43" s="113">
        <v>2</v>
      </c>
      <c r="G43" s="113">
        <v>2</v>
      </c>
      <c r="H43" s="98"/>
      <c r="I43" s="98"/>
      <c r="J43" s="98"/>
      <c r="K43" s="98"/>
      <c r="L43" s="96"/>
      <c r="M43" s="353"/>
      <c r="N43" s="89">
        <v>24</v>
      </c>
      <c r="O43" s="27">
        <v>24</v>
      </c>
      <c r="P43" s="90"/>
      <c r="Q43" s="95"/>
      <c r="R43" s="76"/>
      <c r="S43" s="92"/>
      <c r="T43" s="102"/>
      <c r="U43" s="360"/>
      <c r="V43" s="93">
        <f t="shared" si="1"/>
        <v>56</v>
      </c>
      <c r="W43" s="94"/>
      <c r="X43" s="94"/>
      <c r="Y43" s="113"/>
      <c r="Z43" s="113"/>
      <c r="AA43" s="113"/>
      <c r="AB43" s="113"/>
      <c r="AC43" s="113"/>
      <c r="AD43" s="27"/>
      <c r="AE43" s="98"/>
      <c r="AF43" s="354"/>
      <c r="AG43" s="415"/>
      <c r="AH43" s="105"/>
      <c r="AI43" s="98"/>
      <c r="AJ43" s="105"/>
      <c r="AK43" s="98"/>
      <c r="AL43" s="98"/>
      <c r="AM43" s="98"/>
      <c r="AN43" s="101"/>
      <c r="AO43" s="354"/>
      <c r="AP43" s="96"/>
      <c r="AQ43" s="96"/>
      <c r="AR43" s="82"/>
      <c r="AS43" s="105"/>
      <c r="AT43" s="76"/>
      <c r="AU43" s="102"/>
      <c r="AV43" s="102"/>
      <c r="AW43" s="360"/>
      <c r="AX43" s="103">
        <f t="shared" si="2"/>
        <v>0</v>
      </c>
      <c r="AY43" s="33"/>
      <c r="AZ43" s="33"/>
      <c r="BA43" s="33"/>
      <c r="BB43" s="33"/>
      <c r="BC43" s="33"/>
      <c r="BD43" s="33"/>
      <c r="BE43" s="33"/>
      <c r="BF43" s="33"/>
    </row>
    <row r="44" spans="1:58" ht="35.25" customHeight="1" x14ac:dyDescent="0.3">
      <c r="A44" s="110" t="s">
        <v>195</v>
      </c>
      <c r="B44" s="192" t="s">
        <v>29</v>
      </c>
      <c r="C44" s="86">
        <f t="shared" si="0"/>
        <v>90</v>
      </c>
      <c r="D44" s="113"/>
      <c r="E44" s="113"/>
      <c r="F44" s="113"/>
      <c r="G44" s="113"/>
      <c r="H44" s="98"/>
      <c r="I44" s="98"/>
      <c r="J44" s="98"/>
      <c r="K44" s="98"/>
      <c r="L44" s="96"/>
      <c r="M44" s="353"/>
      <c r="N44" s="89"/>
      <c r="O44" s="27"/>
      <c r="P44" s="90"/>
      <c r="Q44" s="95">
        <v>36</v>
      </c>
      <c r="R44" s="76">
        <v>36</v>
      </c>
      <c r="S44" s="92">
        <v>18</v>
      </c>
      <c r="T44" s="102"/>
      <c r="U44" s="360"/>
      <c r="V44" s="93">
        <f t="shared" si="1"/>
        <v>90</v>
      </c>
      <c r="W44" s="94"/>
      <c r="X44" s="94"/>
      <c r="Y44" s="113"/>
      <c r="Z44" s="113"/>
      <c r="AA44" s="113"/>
      <c r="AB44" s="113"/>
      <c r="AC44" s="113"/>
      <c r="AD44" s="27"/>
      <c r="AE44" s="98"/>
      <c r="AF44" s="354"/>
      <c r="AG44" s="415"/>
      <c r="AH44" s="105"/>
      <c r="AI44" s="98"/>
      <c r="AJ44" s="105"/>
      <c r="AK44" s="98"/>
      <c r="AL44" s="98"/>
      <c r="AM44" s="98"/>
      <c r="AN44" s="101"/>
      <c r="AO44" s="354"/>
      <c r="AP44" s="96"/>
      <c r="AQ44" s="96"/>
      <c r="AR44" s="82"/>
      <c r="AS44" s="105"/>
      <c r="AT44" s="105"/>
      <c r="AU44" s="102"/>
      <c r="AV44" s="102"/>
      <c r="AW44" s="360"/>
      <c r="AX44" s="103">
        <f t="shared" si="2"/>
        <v>0</v>
      </c>
      <c r="AY44" s="33"/>
      <c r="AZ44" s="33"/>
      <c r="BA44" s="33"/>
      <c r="BB44" s="33"/>
      <c r="BC44" s="33"/>
      <c r="BD44" s="33"/>
      <c r="BE44" s="33"/>
      <c r="BF44" s="33"/>
    </row>
    <row r="45" spans="1:58" ht="31.2" x14ac:dyDescent="0.3">
      <c r="A45" s="85"/>
      <c r="B45" s="96" t="s">
        <v>31</v>
      </c>
      <c r="C45" s="86">
        <f t="shared" si="0"/>
        <v>12</v>
      </c>
      <c r="D45" s="87"/>
      <c r="E45" s="87"/>
      <c r="F45" s="87"/>
      <c r="G45" s="87"/>
      <c r="H45" s="85"/>
      <c r="I45" s="88"/>
      <c r="J45" s="88"/>
      <c r="K45" s="88"/>
      <c r="L45" s="85"/>
      <c r="M45" s="353">
        <v>6</v>
      </c>
      <c r="N45" s="89"/>
      <c r="O45" s="27"/>
      <c r="P45" s="90"/>
      <c r="Q45" s="95"/>
      <c r="R45" s="95"/>
      <c r="S45" s="92"/>
      <c r="T45" s="102"/>
      <c r="U45" s="360"/>
      <c r="V45" s="93">
        <f t="shared" si="1"/>
        <v>6</v>
      </c>
      <c r="W45" s="94"/>
      <c r="X45" s="94"/>
      <c r="Y45" s="114"/>
      <c r="Z45" s="114"/>
      <c r="AA45" s="114"/>
      <c r="AB45" s="114"/>
      <c r="AC45" s="114"/>
      <c r="AD45" s="27"/>
      <c r="AE45" s="106"/>
      <c r="AF45" s="355"/>
      <c r="AG45" s="419"/>
      <c r="AH45" s="107"/>
      <c r="AI45" s="106"/>
      <c r="AJ45" s="107"/>
      <c r="AK45" s="106"/>
      <c r="AL45" s="106"/>
      <c r="AM45" s="106"/>
      <c r="AN45" s="108"/>
      <c r="AO45" s="355">
        <v>6</v>
      </c>
      <c r="AP45" s="111"/>
      <c r="AQ45" s="111"/>
      <c r="AR45" s="82"/>
      <c r="AS45" s="107"/>
      <c r="AT45" s="107"/>
      <c r="AU45" s="102"/>
      <c r="AV45" s="102"/>
      <c r="AW45" s="360"/>
      <c r="AX45" s="103">
        <f t="shared" si="2"/>
        <v>6</v>
      </c>
      <c r="AY45" s="33"/>
      <c r="AZ45" s="33"/>
      <c r="BA45" s="33"/>
      <c r="BB45" s="33"/>
      <c r="BC45" s="33"/>
      <c r="BD45" s="33"/>
      <c r="BE45" s="33"/>
      <c r="BF45" s="33"/>
    </row>
    <row r="46" spans="1:58" x14ac:dyDescent="0.3">
      <c r="A46" s="97" t="s">
        <v>188</v>
      </c>
      <c r="B46" s="85"/>
      <c r="C46" s="169">
        <f t="shared" ref="C46:V46" si="3">SUM(C9:C45)</f>
        <v>1476</v>
      </c>
      <c r="D46" s="170">
        <f t="shared" si="3"/>
        <v>36</v>
      </c>
      <c r="E46" s="170">
        <f t="shared" si="3"/>
        <v>36</v>
      </c>
      <c r="F46" s="170">
        <f t="shared" si="3"/>
        <v>36</v>
      </c>
      <c r="G46" s="170">
        <f t="shared" si="3"/>
        <v>36</v>
      </c>
      <c r="H46" s="86">
        <f t="shared" si="3"/>
        <v>36</v>
      </c>
      <c r="I46" s="133">
        <f t="shared" si="3"/>
        <v>36</v>
      </c>
      <c r="J46" s="133">
        <f t="shared" si="3"/>
        <v>36</v>
      </c>
      <c r="K46" s="133">
        <f t="shared" si="3"/>
        <v>36</v>
      </c>
      <c r="L46" s="133">
        <f t="shared" si="3"/>
        <v>36</v>
      </c>
      <c r="M46" s="371">
        <f t="shared" si="3"/>
        <v>36</v>
      </c>
      <c r="N46" s="171">
        <f t="shared" si="3"/>
        <v>36</v>
      </c>
      <c r="O46" s="171">
        <f t="shared" si="3"/>
        <v>36</v>
      </c>
      <c r="P46" s="172">
        <f t="shared" si="3"/>
        <v>36</v>
      </c>
      <c r="Q46" s="173">
        <f t="shared" si="3"/>
        <v>36</v>
      </c>
      <c r="R46" s="173">
        <f t="shared" si="3"/>
        <v>36</v>
      </c>
      <c r="S46" s="174">
        <f t="shared" si="3"/>
        <v>36</v>
      </c>
      <c r="T46" s="174">
        <f t="shared" si="3"/>
        <v>36</v>
      </c>
      <c r="U46" s="366"/>
      <c r="V46" s="175">
        <f t="shared" si="3"/>
        <v>612</v>
      </c>
      <c r="W46" s="94"/>
      <c r="X46" s="94"/>
      <c r="Y46" s="176">
        <f t="shared" ref="Y46:AV46" si="4">SUM(Y9:Y45)</f>
        <v>36</v>
      </c>
      <c r="Z46" s="176">
        <f t="shared" si="4"/>
        <v>36</v>
      </c>
      <c r="AA46" s="176">
        <f t="shared" si="4"/>
        <v>36</v>
      </c>
      <c r="AB46" s="176">
        <f t="shared" si="4"/>
        <v>36</v>
      </c>
      <c r="AC46" s="176">
        <f t="shared" si="4"/>
        <v>36</v>
      </c>
      <c r="AD46" s="177">
        <f t="shared" si="4"/>
        <v>36</v>
      </c>
      <c r="AE46" s="177">
        <f t="shared" si="4"/>
        <v>36</v>
      </c>
      <c r="AF46" s="357">
        <f t="shared" si="4"/>
        <v>36</v>
      </c>
      <c r="AG46" s="421">
        <f t="shared" si="4"/>
        <v>36</v>
      </c>
      <c r="AH46" s="178">
        <f t="shared" si="4"/>
        <v>36</v>
      </c>
      <c r="AI46" s="177">
        <f t="shared" si="4"/>
        <v>36</v>
      </c>
      <c r="AJ46" s="178">
        <f t="shared" si="4"/>
        <v>36</v>
      </c>
      <c r="AK46" s="177">
        <f t="shared" si="4"/>
        <v>36</v>
      </c>
      <c r="AL46" s="177">
        <f t="shared" si="4"/>
        <v>36</v>
      </c>
      <c r="AM46" s="177">
        <f t="shared" si="4"/>
        <v>36</v>
      </c>
      <c r="AN46" s="179">
        <f t="shared" si="4"/>
        <v>36</v>
      </c>
      <c r="AO46" s="357">
        <f t="shared" si="4"/>
        <v>36</v>
      </c>
      <c r="AP46" s="177">
        <f t="shared" si="4"/>
        <v>36</v>
      </c>
      <c r="AQ46" s="177">
        <f t="shared" si="4"/>
        <v>36</v>
      </c>
      <c r="AR46" s="179">
        <f t="shared" si="4"/>
        <v>36</v>
      </c>
      <c r="AS46" s="178">
        <f t="shared" si="4"/>
        <v>36</v>
      </c>
      <c r="AT46" s="178">
        <f t="shared" si="4"/>
        <v>36</v>
      </c>
      <c r="AU46" s="180">
        <f t="shared" si="4"/>
        <v>36</v>
      </c>
      <c r="AV46" s="180">
        <f t="shared" si="4"/>
        <v>36</v>
      </c>
      <c r="AW46" s="365"/>
      <c r="AX46" s="181">
        <f>SUM(AX8:AX45)</f>
        <v>864</v>
      </c>
      <c r="AY46" s="33"/>
      <c r="AZ46" s="33"/>
      <c r="BA46" s="33"/>
      <c r="BB46" s="33"/>
      <c r="BC46" s="33"/>
      <c r="BD46" s="33"/>
      <c r="BE46" s="33"/>
      <c r="BF46" s="33"/>
    </row>
    <row r="47" spans="1:58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8"/>
      <c r="Q47" s="88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8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</row>
    <row r="48" spans="1:58" ht="16.2" thickBot="1" x14ac:dyDescent="0.35">
      <c r="A48" s="182"/>
      <c r="B48" s="183"/>
      <c r="C48" s="183"/>
      <c r="D48" s="183"/>
      <c r="E48" s="183"/>
      <c r="F48" s="183"/>
      <c r="G48" s="183"/>
      <c r="H48" s="183"/>
      <c r="I48" s="182"/>
      <c r="J48" s="182"/>
      <c r="K48" s="182"/>
      <c r="L48" s="183"/>
      <c r="M48" s="183"/>
      <c r="N48" s="183"/>
      <c r="O48" s="183"/>
      <c r="P48" s="184"/>
      <c r="Q48" s="184"/>
      <c r="R48" s="183"/>
      <c r="S48" s="183"/>
      <c r="T48" s="183"/>
      <c r="U48" s="183"/>
      <c r="V48" s="183"/>
      <c r="W48" s="183"/>
      <c r="X48" s="183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</row>
    <row r="49" spans="1:50" ht="16.2" thickBot="1" x14ac:dyDescent="0.35">
      <c r="A49" s="185"/>
      <c r="B49" s="186" t="s">
        <v>105</v>
      </c>
      <c r="C49" s="27"/>
      <c r="D49" s="27"/>
      <c r="E49" s="27"/>
      <c r="F49" s="27"/>
      <c r="G49" s="27"/>
      <c r="H49" s="116"/>
      <c r="I49" s="384"/>
      <c r="J49" s="385"/>
      <c r="K49" s="386"/>
      <c r="L49" s="387" t="s">
        <v>106</v>
      </c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</row>
    <row r="50" spans="1:50" ht="16.2" thickBot="1" x14ac:dyDescent="0.35">
      <c r="A50" s="182"/>
      <c r="B50" s="27"/>
      <c r="C50" s="27"/>
      <c r="D50" s="27"/>
      <c r="E50" s="27"/>
      <c r="F50" s="27"/>
      <c r="G50" s="27"/>
      <c r="H50" s="27"/>
      <c r="I50" s="182"/>
      <c r="J50" s="182"/>
      <c r="K50" s="182"/>
      <c r="L50" s="27"/>
      <c r="M50" s="27"/>
      <c r="N50" s="27"/>
      <c r="O50" s="27"/>
      <c r="P50" s="38"/>
      <c r="Q50" s="38"/>
      <c r="R50" s="27"/>
      <c r="S50" s="27"/>
      <c r="T50" s="27"/>
      <c r="U50" s="27"/>
      <c r="V50" s="27"/>
      <c r="W50" s="27"/>
      <c r="X50" s="27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</row>
    <row r="51" spans="1:50" ht="16.2" thickBot="1" x14ac:dyDescent="0.35">
      <c r="A51" s="187"/>
      <c r="B51" s="186" t="s">
        <v>107</v>
      </c>
      <c r="C51" s="27"/>
      <c r="D51" s="27"/>
      <c r="E51" s="27"/>
      <c r="F51" s="27"/>
      <c r="G51" s="27"/>
      <c r="H51" s="116"/>
      <c r="I51" s="389"/>
      <c r="J51" s="390"/>
      <c r="K51" s="391"/>
      <c r="L51" s="387" t="s">
        <v>108</v>
      </c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</row>
    <row r="52" spans="1:50" ht="16.2" thickBot="1" x14ac:dyDescent="0.35">
      <c r="A52" s="182"/>
      <c r="B52" s="27"/>
      <c r="C52" s="27"/>
      <c r="D52" s="27"/>
      <c r="E52" s="27"/>
      <c r="F52" s="27"/>
      <c r="G52" s="27"/>
      <c r="H52" s="27"/>
      <c r="I52" s="182"/>
      <c r="J52" s="182"/>
      <c r="K52" s="182"/>
      <c r="L52" s="27"/>
      <c r="M52" s="27"/>
      <c r="N52" s="27"/>
      <c r="O52" s="27"/>
      <c r="P52" s="38" t="s">
        <v>82</v>
      </c>
      <c r="Q52" s="38"/>
      <c r="R52" s="27"/>
      <c r="S52" s="27"/>
      <c r="T52" s="27"/>
      <c r="U52" s="27"/>
      <c r="V52" s="27"/>
      <c r="W52" s="27"/>
      <c r="X52" s="27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</row>
    <row r="53" spans="1:50" ht="16.2" thickBot="1" x14ac:dyDescent="0.35">
      <c r="A53" s="188"/>
      <c r="B53" s="186" t="s">
        <v>109</v>
      </c>
      <c r="C53" s="27"/>
      <c r="D53" s="27"/>
      <c r="E53" s="27"/>
      <c r="F53" s="27"/>
      <c r="G53" s="27"/>
      <c r="H53" s="116"/>
      <c r="I53" s="392"/>
      <c r="J53" s="393"/>
      <c r="K53" s="394"/>
      <c r="L53" s="387" t="s">
        <v>110</v>
      </c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</row>
    <row r="54" spans="1:50" ht="16.2" thickBot="1" x14ac:dyDescent="0.35">
      <c r="A54" s="182"/>
      <c r="B54" s="27"/>
      <c r="C54" s="27"/>
      <c r="D54" s="27"/>
      <c r="E54" s="27"/>
      <c r="F54" s="27"/>
      <c r="G54" s="27"/>
      <c r="H54" s="27"/>
      <c r="I54" s="182"/>
      <c r="J54" s="182"/>
      <c r="K54" s="182"/>
      <c r="L54" s="27"/>
      <c r="M54" s="27"/>
      <c r="N54" s="27"/>
      <c r="O54" s="27"/>
      <c r="P54" s="38"/>
      <c r="Q54" s="38"/>
      <c r="R54" s="27"/>
      <c r="S54" s="27"/>
      <c r="T54" s="27"/>
      <c r="U54" s="27"/>
      <c r="V54" s="27"/>
      <c r="W54" s="27"/>
      <c r="X54" s="27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</row>
    <row r="55" spans="1:50" ht="16.2" thickBot="1" x14ac:dyDescent="0.35">
      <c r="A55" s="189"/>
      <c r="B55" s="387" t="s">
        <v>111</v>
      </c>
      <c r="C55" s="388"/>
      <c r="D55" s="388"/>
      <c r="E55" s="27"/>
      <c r="F55" s="27"/>
      <c r="G55" s="27"/>
      <c r="H55" s="116"/>
      <c r="I55" s="395"/>
      <c r="J55" s="396"/>
      <c r="K55" s="397"/>
      <c r="L55" s="387" t="s">
        <v>112</v>
      </c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</row>
    <row r="56" spans="1:50" x14ac:dyDescent="0.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8"/>
      <c r="Q56" s="88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</row>
    <row r="57" spans="1:50" x14ac:dyDescent="0.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8"/>
      <c r="Q57" s="88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</row>
    <row r="58" spans="1:50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8"/>
      <c r="Q58" s="88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</row>
    <row r="59" spans="1:50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8"/>
      <c r="Q59" s="88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</row>
    <row r="60" spans="1:50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8"/>
      <c r="Q60" s="88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</row>
    <row r="61" spans="1:50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8"/>
      <c r="Q61" s="88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</row>
    <row r="62" spans="1:50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8"/>
      <c r="Q62" s="88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</row>
    <row r="63" spans="1:50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8"/>
      <c r="Q63" s="88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</row>
    <row r="64" spans="1:50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8"/>
      <c r="Q64" s="88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</row>
    <row r="65" spans="1:50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8"/>
      <c r="Q65" s="88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</row>
    <row r="66" spans="1:50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8"/>
      <c r="Q66" s="88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</row>
    <row r="67" spans="1:50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8"/>
      <c r="Q67" s="88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</row>
    <row r="68" spans="1:50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8"/>
      <c r="Q68" s="88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</row>
    <row r="69" spans="1:50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8"/>
      <c r="Q69" s="88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</row>
    <row r="70" spans="1:50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8"/>
      <c r="Q70" s="88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</row>
    <row r="71" spans="1:50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8"/>
      <c r="Q71" s="88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</row>
    <row r="72" spans="1:50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8"/>
      <c r="Q72" s="88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</row>
    <row r="73" spans="1:50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8"/>
      <c r="Q73" s="88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</row>
    <row r="74" spans="1:50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8"/>
      <c r="Q74" s="88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</row>
    <row r="75" spans="1:50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8"/>
      <c r="Q75" s="88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</row>
    <row r="76" spans="1:50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8"/>
      <c r="Q76" s="88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</row>
    <row r="77" spans="1:50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8"/>
      <c r="Q77" s="88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</row>
    <row r="78" spans="1:50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8"/>
      <c r="Q78" s="88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</row>
    <row r="79" spans="1:50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8"/>
      <c r="Q79" s="88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</row>
    <row r="80" spans="1:50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8"/>
      <c r="Q80" s="88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</row>
    <row r="81" spans="1:50" x14ac:dyDescent="0.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8"/>
      <c r="Q81" s="88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</row>
    <row r="82" spans="1:50" x14ac:dyDescent="0.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8"/>
      <c r="Q82" s="88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</row>
    <row r="83" spans="1:50" x14ac:dyDescent="0.3">
      <c r="A83" s="65"/>
      <c r="B83" s="6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8"/>
      <c r="Q83" s="88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</row>
    <row r="84" spans="1:50" x14ac:dyDescent="0.3">
      <c r="A84" s="65"/>
      <c r="B84" s="6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8"/>
      <c r="Q84" s="88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</row>
    <row r="85" spans="1:50" x14ac:dyDescent="0.3">
      <c r="A85" s="65"/>
      <c r="B85" s="6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8"/>
      <c r="Q85" s="88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</row>
    <row r="86" spans="1:50" x14ac:dyDescent="0.3">
      <c r="A86" s="65"/>
      <c r="B86" s="6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8"/>
      <c r="Q86" s="88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</row>
    <row r="87" spans="1:50" x14ac:dyDescent="0.3">
      <c r="A87" s="65"/>
      <c r="B87" s="6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8"/>
      <c r="Q87" s="88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</row>
    <row r="88" spans="1:50" x14ac:dyDescent="0.3">
      <c r="A88" s="65"/>
      <c r="B88" s="6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8"/>
      <c r="Q88" s="88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</row>
    <row r="89" spans="1:50" x14ac:dyDescent="0.3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8"/>
      <c r="Q89" s="88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</row>
    <row r="90" spans="1:50" x14ac:dyDescent="0.3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8"/>
      <c r="Q90" s="88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</row>
    <row r="91" spans="1:50" x14ac:dyDescent="0.3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8"/>
      <c r="Q91" s="88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</row>
    <row r="92" spans="1:50" x14ac:dyDescent="0.3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8"/>
      <c r="Q92" s="88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</row>
    <row r="93" spans="1:50" x14ac:dyDescent="0.3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8"/>
      <c r="Q93" s="88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</row>
    <row r="94" spans="1:50" x14ac:dyDescent="0.3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8"/>
      <c r="Q94" s="88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</row>
    <row r="95" spans="1:50" x14ac:dyDescent="0.3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8"/>
      <c r="Q95" s="88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</row>
    <row r="96" spans="1:50" x14ac:dyDescent="0.3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8"/>
      <c r="Q96" s="88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</row>
    <row r="97" spans="3:50" x14ac:dyDescent="0.3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8"/>
      <c r="Q97" s="88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</row>
    <row r="98" spans="3:50" x14ac:dyDescent="0.3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8"/>
      <c r="Q98" s="88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</row>
    <row r="99" spans="3:50" x14ac:dyDescent="0.3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8"/>
      <c r="Q99" s="88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</row>
    <row r="100" spans="3:50" x14ac:dyDescent="0.3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8"/>
      <c r="Q100" s="88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</row>
    <row r="101" spans="3:50" x14ac:dyDescent="0.3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8"/>
      <c r="Q101" s="88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</row>
    <row r="102" spans="3:50" x14ac:dyDescent="0.3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8"/>
      <c r="Q102" s="88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</row>
    <row r="103" spans="3:50" x14ac:dyDescent="0.3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8"/>
      <c r="Q103" s="88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</row>
    <row r="104" spans="3:50" x14ac:dyDescent="0.3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8"/>
      <c r="Q104" s="88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</row>
    <row r="105" spans="3:50" x14ac:dyDescent="0.3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8"/>
      <c r="Q105" s="88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</row>
    <row r="106" spans="3:50" x14ac:dyDescent="0.3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8"/>
      <c r="Q106" s="88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</row>
    <row r="107" spans="3:50" x14ac:dyDescent="0.3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8"/>
      <c r="Q107" s="88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</row>
    <row r="108" spans="3:50" x14ac:dyDescent="0.3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8"/>
      <c r="Q108" s="88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</row>
    <row r="109" spans="3:50" x14ac:dyDescent="0.3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8"/>
      <c r="Q109" s="88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</row>
    <row r="110" spans="3:50" x14ac:dyDescent="0.3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8"/>
      <c r="Q110" s="88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</row>
    <row r="111" spans="3:50" x14ac:dyDescent="0.3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8"/>
      <c r="Q111" s="88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</row>
    <row r="112" spans="3:50" x14ac:dyDescent="0.3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8"/>
      <c r="Q112" s="88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</row>
    <row r="113" spans="3:50" x14ac:dyDescent="0.3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8"/>
      <c r="Q113" s="88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</row>
    <row r="114" spans="3:50" x14ac:dyDescent="0.3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8"/>
      <c r="Q114" s="88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</row>
    <row r="115" spans="3:50" x14ac:dyDescent="0.3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8"/>
      <c r="Q115" s="88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</row>
    <row r="116" spans="3:50" x14ac:dyDescent="0.3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8"/>
      <c r="Q116" s="88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</row>
    <row r="117" spans="3:50" x14ac:dyDescent="0.3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8"/>
      <c r="Q117" s="88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</row>
    <row r="118" spans="3:50" x14ac:dyDescent="0.3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8"/>
      <c r="Q118" s="88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</row>
    <row r="119" spans="3:50" x14ac:dyDescent="0.3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8"/>
      <c r="Q119" s="88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</row>
    <row r="120" spans="3:50" x14ac:dyDescent="0.3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8"/>
      <c r="Q120" s="88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</row>
    <row r="121" spans="3:50" x14ac:dyDescent="0.3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8"/>
      <c r="Q121" s="88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</row>
    <row r="122" spans="3:50" x14ac:dyDescent="0.3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8"/>
      <c r="Q122" s="88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</row>
    <row r="123" spans="3:50" x14ac:dyDescent="0.3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8"/>
      <c r="Q123" s="88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</row>
    <row r="124" spans="3:50" x14ac:dyDescent="0.3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8"/>
      <c r="Q124" s="88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</row>
    <row r="125" spans="3:50" x14ac:dyDescent="0.3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8"/>
      <c r="Q125" s="88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</row>
    <row r="126" spans="3:50" x14ac:dyDescent="0.3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8"/>
      <c r="Q126" s="88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</row>
    <row r="127" spans="3:50" x14ac:dyDescent="0.3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8"/>
      <c r="Q127" s="88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</row>
    <row r="128" spans="3:50" x14ac:dyDescent="0.3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8"/>
      <c r="Q128" s="88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</row>
    <row r="129" spans="3:50" x14ac:dyDescent="0.3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8"/>
      <c r="Q129" s="88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</row>
    <row r="130" spans="3:50" x14ac:dyDescent="0.3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8"/>
      <c r="Q130" s="88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</row>
    <row r="131" spans="3:50" x14ac:dyDescent="0.3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8"/>
      <c r="Q131" s="88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</row>
    <row r="132" spans="3:50" x14ac:dyDescent="0.3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8"/>
      <c r="Q132" s="88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</row>
    <row r="133" spans="3:50" x14ac:dyDescent="0.3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8"/>
      <c r="Q133" s="88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</row>
    <row r="134" spans="3:50" x14ac:dyDescent="0.3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8"/>
      <c r="Q134" s="88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</row>
    <row r="135" spans="3:50" x14ac:dyDescent="0.3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8"/>
      <c r="Q135" s="88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</row>
    <row r="136" spans="3:50" x14ac:dyDescent="0.3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8"/>
      <c r="Q136" s="88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</row>
    <row r="137" spans="3:50" x14ac:dyDescent="0.3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8"/>
      <c r="Q137" s="88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</row>
    <row r="138" spans="3:50" x14ac:dyDescent="0.3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8"/>
      <c r="Q138" s="88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</row>
    <row r="139" spans="3:50" x14ac:dyDescent="0.3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8"/>
      <c r="Q139" s="88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</row>
    <row r="140" spans="3:50" x14ac:dyDescent="0.3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8"/>
      <c r="Q140" s="88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</row>
    <row r="141" spans="3:50" x14ac:dyDescent="0.3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8"/>
      <c r="Q141" s="88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</row>
    <row r="142" spans="3:50" x14ac:dyDescent="0.3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8"/>
      <c r="Q142" s="88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</row>
    <row r="143" spans="3:50" x14ac:dyDescent="0.3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8"/>
      <c r="Q143" s="88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</row>
    <row r="144" spans="3:50" x14ac:dyDescent="0.3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8"/>
      <c r="Q144" s="88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</row>
    <row r="145" spans="3:50" x14ac:dyDescent="0.3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8"/>
      <c r="Q145" s="88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</row>
    <row r="146" spans="3:50" x14ac:dyDescent="0.3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8"/>
      <c r="Q146" s="88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</row>
    <row r="147" spans="3:50" x14ac:dyDescent="0.3"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8"/>
      <c r="Q147" s="88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</row>
    <row r="148" spans="3:50" x14ac:dyDescent="0.3"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8"/>
      <c r="Q148" s="88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</row>
    <row r="149" spans="3:50" x14ac:dyDescent="0.3"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8"/>
      <c r="Q149" s="88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</row>
    <row r="150" spans="3:50" x14ac:dyDescent="0.3"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8"/>
      <c r="Q150" s="88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</row>
    <row r="151" spans="3:50" x14ac:dyDescent="0.3"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8"/>
      <c r="Q151" s="88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</row>
    <row r="152" spans="3:50" x14ac:dyDescent="0.3"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8"/>
      <c r="Q152" s="88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</row>
    <row r="153" spans="3:50" x14ac:dyDescent="0.3"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8"/>
      <c r="Q153" s="88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</row>
    <row r="154" spans="3:50" x14ac:dyDescent="0.3"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8"/>
      <c r="Q154" s="88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</row>
    <row r="155" spans="3:50" x14ac:dyDescent="0.3"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8"/>
      <c r="Q155" s="88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</row>
    <row r="156" spans="3:50" x14ac:dyDescent="0.3"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8"/>
      <c r="Q156" s="88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</row>
    <row r="157" spans="3:50" x14ac:dyDescent="0.3"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8"/>
      <c r="Q157" s="88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</row>
    <row r="158" spans="3:50" x14ac:dyDescent="0.3"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8"/>
      <c r="Q158" s="88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</row>
    <row r="159" spans="3:50" x14ac:dyDescent="0.3"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8"/>
      <c r="Q159" s="88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</row>
    <row r="160" spans="3:50" x14ac:dyDescent="0.3"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8"/>
      <c r="Q160" s="88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</row>
    <row r="161" spans="3:50" x14ac:dyDescent="0.3"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8"/>
      <c r="Q161" s="88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</row>
    <row r="162" spans="3:50" x14ac:dyDescent="0.3"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8"/>
      <c r="Q162" s="88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</row>
    <row r="163" spans="3:50" x14ac:dyDescent="0.3"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8"/>
      <c r="Q163" s="88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</row>
    <row r="164" spans="3:50" x14ac:dyDescent="0.3"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8"/>
      <c r="Q164" s="88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</row>
    <row r="165" spans="3:50" x14ac:dyDescent="0.3"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8"/>
      <c r="Q165" s="88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</row>
    <row r="166" spans="3:50" x14ac:dyDescent="0.3"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8"/>
      <c r="Q166" s="88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</row>
    <row r="167" spans="3:50" x14ac:dyDescent="0.3"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8"/>
      <c r="Q167" s="88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</row>
    <row r="168" spans="3:50" x14ac:dyDescent="0.3"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8"/>
      <c r="Q168" s="88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</row>
    <row r="169" spans="3:50" x14ac:dyDescent="0.3"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8"/>
      <c r="Q169" s="88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</row>
    <row r="170" spans="3:50" x14ac:dyDescent="0.3"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8"/>
      <c r="Q170" s="88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</row>
    <row r="171" spans="3:50" x14ac:dyDescent="0.3"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8"/>
      <c r="Q171" s="88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</row>
    <row r="172" spans="3:50" x14ac:dyDescent="0.3"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8"/>
      <c r="Q172" s="88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</row>
    <row r="173" spans="3:50" x14ac:dyDescent="0.3"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8"/>
      <c r="Q173" s="88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</row>
    <row r="174" spans="3:50" x14ac:dyDescent="0.3"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8"/>
      <c r="Q174" s="88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</row>
    <row r="175" spans="3:50" x14ac:dyDescent="0.3"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8"/>
      <c r="Q175" s="88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</row>
    <row r="176" spans="3:50" x14ac:dyDescent="0.3"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8"/>
      <c r="Q176" s="88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</row>
    <row r="177" spans="3:50" x14ac:dyDescent="0.3"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8"/>
      <c r="Q177" s="88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</row>
    <row r="178" spans="3:50" x14ac:dyDescent="0.3"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8"/>
      <c r="Q178" s="88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</row>
    <row r="179" spans="3:50" x14ac:dyDescent="0.3"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8"/>
      <c r="Q179" s="88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</row>
    <row r="180" spans="3:50" x14ac:dyDescent="0.3"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8"/>
      <c r="Q180" s="88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</row>
    <row r="181" spans="3:50" x14ac:dyDescent="0.3"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8"/>
      <c r="Q181" s="88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</row>
    <row r="182" spans="3:50" x14ac:dyDescent="0.3"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8"/>
      <c r="Q182" s="88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</row>
    <row r="183" spans="3:50" x14ac:dyDescent="0.3"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8"/>
      <c r="Q183" s="88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</row>
    <row r="184" spans="3:50" x14ac:dyDescent="0.3"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8"/>
      <c r="Q184" s="88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</row>
    <row r="185" spans="3:50" x14ac:dyDescent="0.3"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8"/>
      <c r="Q185" s="88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</row>
    <row r="186" spans="3:50" x14ac:dyDescent="0.3"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8"/>
      <c r="Q186" s="88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</row>
    <row r="187" spans="3:50" x14ac:dyDescent="0.3"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8"/>
      <c r="Q187" s="88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</row>
    <row r="188" spans="3:50" x14ac:dyDescent="0.3"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8"/>
      <c r="Q188" s="88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</row>
    <row r="189" spans="3:50" x14ac:dyDescent="0.3"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8"/>
      <c r="Q189" s="88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</row>
    <row r="190" spans="3:50" x14ac:dyDescent="0.3"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8"/>
      <c r="Q190" s="88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</row>
    <row r="191" spans="3:50" x14ac:dyDescent="0.3"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8"/>
      <c r="Q191" s="88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</row>
    <row r="192" spans="3:50" x14ac:dyDescent="0.3"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8"/>
      <c r="Q192" s="88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</row>
    <row r="193" spans="3:50" x14ac:dyDescent="0.3"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8"/>
      <c r="Q193" s="88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</row>
    <row r="194" spans="3:50" x14ac:dyDescent="0.3"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8"/>
      <c r="Q194" s="88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</row>
    <row r="195" spans="3:50" x14ac:dyDescent="0.3"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8"/>
      <c r="Q195" s="88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</row>
    <row r="196" spans="3:50" x14ac:dyDescent="0.3"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8"/>
      <c r="Q196" s="88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</row>
    <row r="197" spans="3:50" x14ac:dyDescent="0.3"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8"/>
      <c r="Q197" s="88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</row>
    <row r="198" spans="3:50" x14ac:dyDescent="0.3"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8"/>
      <c r="Q198" s="88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</row>
    <row r="199" spans="3:50" x14ac:dyDescent="0.3"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8"/>
      <c r="Q199" s="88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</row>
    <row r="200" spans="3:50" x14ac:dyDescent="0.3"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8"/>
      <c r="Q200" s="88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</row>
    <row r="201" spans="3:50" x14ac:dyDescent="0.3"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8"/>
      <c r="Q201" s="88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</row>
    <row r="202" spans="3:50" x14ac:dyDescent="0.3"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8"/>
      <c r="Q202" s="88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</row>
    <row r="203" spans="3:50" x14ac:dyDescent="0.3"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8"/>
      <c r="Q203" s="88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</row>
    <row r="204" spans="3:50" x14ac:dyDescent="0.3"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8"/>
      <c r="Q204" s="88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</row>
    <row r="205" spans="3:50" x14ac:dyDescent="0.3"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8"/>
      <c r="Q205" s="88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</row>
    <row r="206" spans="3:50" x14ac:dyDescent="0.3"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8"/>
      <c r="Q206" s="88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</row>
    <row r="207" spans="3:50" x14ac:dyDescent="0.3"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8"/>
      <c r="Q207" s="88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</row>
    <row r="208" spans="3:50" x14ac:dyDescent="0.3"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8"/>
      <c r="Q208" s="88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</row>
    <row r="209" spans="3:50" x14ac:dyDescent="0.3"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8"/>
      <c r="Q209" s="88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</row>
    <row r="210" spans="3:50" x14ac:dyDescent="0.3"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8"/>
      <c r="Q210" s="88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</row>
    <row r="211" spans="3:50" x14ac:dyDescent="0.3"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8"/>
      <c r="Q211" s="88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</row>
    <row r="212" spans="3:50" x14ac:dyDescent="0.3"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8"/>
      <c r="Q212" s="88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</row>
    <row r="213" spans="3:50" x14ac:dyDescent="0.3"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8"/>
      <c r="Q213" s="88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</row>
    <row r="214" spans="3:50" x14ac:dyDescent="0.3"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8"/>
      <c r="Q214" s="88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</row>
    <row r="215" spans="3:50" x14ac:dyDescent="0.3"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8"/>
      <c r="Q215" s="88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</row>
    <row r="216" spans="3:50" x14ac:dyDescent="0.3"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8"/>
      <c r="Q216" s="88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</row>
    <row r="217" spans="3:50" x14ac:dyDescent="0.3"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8"/>
      <c r="Q217" s="88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</row>
    <row r="218" spans="3:50" x14ac:dyDescent="0.3"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8"/>
      <c r="Q218" s="88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</row>
    <row r="219" spans="3:50" x14ac:dyDescent="0.3"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8"/>
      <c r="Q219" s="88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</row>
    <row r="220" spans="3:50" x14ac:dyDescent="0.3"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8"/>
      <c r="Q220" s="88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</row>
    <row r="221" spans="3:50" x14ac:dyDescent="0.3"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8"/>
      <c r="Q221" s="88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</row>
    <row r="222" spans="3:50" x14ac:dyDescent="0.3"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8"/>
      <c r="Q222" s="88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</row>
    <row r="223" spans="3:50" x14ac:dyDescent="0.3"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8"/>
      <c r="Q223" s="88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</row>
    <row r="224" spans="3:50" x14ac:dyDescent="0.3"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8"/>
      <c r="Q224" s="88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</row>
    <row r="225" spans="3:50" x14ac:dyDescent="0.3"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8"/>
      <c r="Q225" s="88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</row>
    <row r="226" spans="3:50" x14ac:dyDescent="0.3"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8"/>
      <c r="Q226" s="88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</row>
    <row r="227" spans="3:50" x14ac:dyDescent="0.3"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8"/>
      <c r="Q227" s="88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</row>
    <row r="228" spans="3:50" x14ac:dyDescent="0.3"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8"/>
      <c r="Q228" s="88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</row>
    <row r="229" spans="3:50" x14ac:dyDescent="0.3"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8"/>
      <c r="Q229" s="88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</row>
    <row r="230" spans="3:50" x14ac:dyDescent="0.3"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8"/>
      <c r="Q230" s="88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</row>
    <row r="231" spans="3:50" x14ac:dyDescent="0.3"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8"/>
      <c r="Q231" s="88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</row>
    <row r="232" spans="3:50" x14ac:dyDescent="0.3"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8"/>
      <c r="Q232" s="88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</row>
    <row r="233" spans="3:50" x14ac:dyDescent="0.3"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8"/>
      <c r="Q233" s="88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</row>
    <row r="234" spans="3:50" x14ac:dyDescent="0.3"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8"/>
      <c r="Q234" s="88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</row>
    <row r="235" spans="3:50" x14ac:dyDescent="0.3"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8"/>
      <c r="Q235" s="88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</row>
    <row r="236" spans="3:50" x14ac:dyDescent="0.3"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8"/>
      <c r="Q236" s="88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</row>
    <row r="237" spans="3:50" x14ac:dyDescent="0.3"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8"/>
      <c r="Q237" s="88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</row>
    <row r="238" spans="3:50" x14ac:dyDescent="0.3"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8"/>
      <c r="Q238" s="88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</row>
    <row r="239" spans="3:50" x14ac:dyDescent="0.3"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8"/>
      <c r="Q239" s="88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</row>
    <row r="240" spans="3:50" x14ac:dyDescent="0.3"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8"/>
      <c r="Q240" s="88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</row>
    <row r="241" spans="3:50" x14ac:dyDescent="0.3"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8"/>
      <c r="Q241" s="88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</row>
    <row r="242" spans="3:50" x14ac:dyDescent="0.3"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8"/>
      <c r="Q242" s="88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</row>
    <row r="243" spans="3:50" x14ac:dyDescent="0.3"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8"/>
      <c r="Q243" s="88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</row>
    <row r="244" spans="3:50" x14ac:dyDescent="0.3"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8"/>
      <c r="Q244" s="88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</row>
    <row r="245" spans="3:50" x14ac:dyDescent="0.3"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8"/>
      <c r="Q245" s="88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</row>
    <row r="246" spans="3:50" x14ac:dyDescent="0.3"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8"/>
      <c r="Q246" s="88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</row>
    <row r="247" spans="3:50" x14ac:dyDescent="0.3"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8"/>
      <c r="Q247" s="88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</row>
    <row r="248" spans="3:50" x14ac:dyDescent="0.3"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8"/>
      <c r="Q248" s="88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</row>
    <row r="249" spans="3:50" x14ac:dyDescent="0.3"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8"/>
      <c r="Q249" s="88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</row>
    <row r="250" spans="3:50" x14ac:dyDescent="0.3"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8"/>
      <c r="Q250" s="88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</row>
    <row r="251" spans="3:50" x14ac:dyDescent="0.3"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8"/>
      <c r="Q251" s="88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</row>
    <row r="252" spans="3:50" x14ac:dyDescent="0.3"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8"/>
      <c r="Q252" s="88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</row>
    <row r="253" spans="3:50" x14ac:dyDescent="0.3"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8"/>
      <c r="Q253" s="88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</row>
    <row r="254" spans="3:50" x14ac:dyDescent="0.3"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8"/>
      <c r="Q254" s="88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</row>
    <row r="255" spans="3:50" x14ac:dyDescent="0.3"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8"/>
      <c r="Q255" s="88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</row>
    <row r="256" spans="3:50" x14ac:dyDescent="0.3"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8"/>
      <c r="Q256" s="88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</row>
    <row r="257" spans="3:50" x14ac:dyDescent="0.3"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8"/>
      <c r="Q257" s="88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</row>
    <row r="258" spans="3:50" x14ac:dyDescent="0.3"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8"/>
      <c r="Q258" s="88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</row>
    <row r="259" spans="3:50" x14ac:dyDescent="0.3"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8"/>
      <c r="Q259" s="88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</row>
    <row r="260" spans="3:50" x14ac:dyDescent="0.3"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8"/>
      <c r="Q260" s="88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</row>
    <row r="261" spans="3:50" x14ac:dyDescent="0.3"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8"/>
      <c r="Q261" s="88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</row>
    <row r="262" spans="3:50" x14ac:dyDescent="0.3"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8"/>
      <c r="Q262" s="88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</row>
    <row r="263" spans="3:50" x14ac:dyDescent="0.3"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8"/>
      <c r="Q263" s="88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</row>
    <row r="264" spans="3:50" x14ac:dyDescent="0.3"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8"/>
      <c r="Q264" s="88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</row>
    <row r="265" spans="3:50" x14ac:dyDescent="0.3"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8"/>
      <c r="Q265" s="88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</row>
    <row r="266" spans="3:50" x14ac:dyDescent="0.3"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8"/>
      <c r="Q266" s="88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</row>
    <row r="267" spans="3:50" x14ac:dyDescent="0.3"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8"/>
      <c r="Q267" s="88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</row>
    <row r="268" spans="3:50" x14ac:dyDescent="0.3"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8"/>
      <c r="Q268" s="88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</row>
    <row r="269" spans="3:50" x14ac:dyDescent="0.3"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8"/>
      <c r="Q269" s="88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</row>
    <row r="270" spans="3:50" x14ac:dyDescent="0.3"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8"/>
      <c r="Q270" s="88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</row>
    <row r="271" spans="3:50" x14ac:dyDescent="0.3"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8"/>
      <c r="Q271" s="88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</row>
    <row r="272" spans="3:50" x14ac:dyDescent="0.3"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8"/>
      <c r="Q272" s="88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</row>
    <row r="273" spans="3:50" x14ac:dyDescent="0.3"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8"/>
      <c r="Q273" s="88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</row>
    <row r="274" spans="3:50" x14ac:dyDescent="0.3"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8"/>
      <c r="Q274" s="88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</row>
    <row r="275" spans="3:50" x14ac:dyDescent="0.3"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8"/>
      <c r="Q275" s="88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</row>
    <row r="276" spans="3:50" x14ac:dyDescent="0.3"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8"/>
      <c r="Q276" s="88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</row>
    <row r="277" spans="3:50" x14ac:dyDescent="0.3"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8"/>
      <c r="Q277" s="88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</row>
    <row r="278" spans="3:50" x14ac:dyDescent="0.3"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8"/>
      <c r="Q278" s="88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</row>
    <row r="279" spans="3:50" x14ac:dyDescent="0.3"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8"/>
      <c r="Q279" s="88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</row>
    <row r="280" spans="3:50" x14ac:dyDescent="0.3"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8"/>
      <c r="Q280" s="88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</row>
    <row r="281" spans="3:50" x14ac:dyDescent="0.3"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8"/>
      <c r="Q281" s="88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</row>
    <row r="282" spans="3:50" x14ac:dyDescent="0.3"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8"/>
      <c r="Q282" s="88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</row>
    <row r="283" spans="3:50" x14ac:dyDescent="0.3"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8"/>
      <c r="Q283" s="88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</row>
    <row r="284" spans="3:50" x14ac:dyDescent="0.3"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8"/>
      <c r="Q284" s="88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</row>
    <row r="285" spans="3:50" x14ac:dyDescent="0.3"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8"/>
      <c r="Q285" s="88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</row>
    <row r="286" spans="3:50" x14ac:dyDescent="0.3"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8"/>
      <c r="Q286" s="88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</row>
    <row r="287" spans="3:50" x14ac:dyDescent="0.3"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8"/>
      <c r="Q287" s="88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</row>
    <row r="288" spans="3:50" x14ac:dyDescent="0.3"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8"/>
      <c r="Q288" s="88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</row>
    <row r="289" spans="3:50" x14ac:dyDescent="0.3"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8"/>
      <c r="Q289" s="88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</row>
    <row r="290" spans="3:50" x14ac:dyDescent="0.3"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8"/>
      <c r="Q290" s="88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</row>
    <row r="291" spans="3:50" x14ac:dyDescent="0.3"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8"/>
      <c r="Q291" s="88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</row>
    <row r="292" spans="3:50" x14ac:dyDescent="0.3"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8"/>
      <c r="Q292" s="88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</row>
    <row r="293" spans="3:50" x14ac:dyDescent="0.3"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8"/>
      <c r="Q293" s="88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</row>
    <row r="294" spans="3:50" x14ac:dyDescent="0.3"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8"/>
      <c r="Q294" s="88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</row>
    <row r="295" spans="3:50" x14ac:dyDescent="0.3"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8"/>
      <c r="Q295" s="88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</row>
    <row r="296" spans="3:50" x14ac:dyDescent="0.3"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8"/>
      <c r="Q296" s="88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</row>
  </sheetData>
  <mergeCells count="12">
    <mergeCell ref="I51:K51"/>
    <mergeCell ref="L51:X51"/>
    <mergeCell ref="I53:K53"/>
    <mergeCell ref="L53:X53"/>
    <mergeCell ref="B55:D55"/>
    <mergeCell ref="I55:K55"/>
    <mergeCell ref="L55:X55"/>
    <mergeCell ref="A5:B5"/>
    <mergeCell ref="A23:A26"/>
    <mergeCell ref="I49:K49"/>
    <mergeCell ref="L49:X49"/>
    <mergeCell ref="D2:AK4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287"/>
  <sheetViews>
    <sheetView topLeftCell="A37" workbookViewId="0">
      <selection activeCell="AW40" sqref="AW40"/>
    </sheetView>
  </sheetViews>
  <sheetFormatPr defaultColWidth="9" defaultRowHeight="15.6" x14ac:dyDescent="0.3"/>
  <cols>
    <col min="1" max="1" width="10.59765625" style="22" customWidth="1"/>
    <col min="2" max="2" width="20.19921875" style="22" customWidth="1"/>
    <col min="3" max="3" width="5.69921875" style="22" customWidth="1"/>
    <col min="4" max="14" width="4.19921875" style="22" customWidth="1"/>
    <col min="15" max="15" width="4.19921875" style="289" customWidth="1"/>
    <col min="16" max="27" width="4.19921875" style="22" customWidth="1"/>
    <col min="28" max="28" width="4.19921875" style="190" customWidth="1"/>
    <col min="29" max="32" width="4.19921875" style="22" customWidth="1"/>
    <col min="33" max="34" width="4.19921875" style="190" customWidth="1"/>
    <col min="35" max="37" width="4.19921875" style="22" customWidth="1"/>
    <col min="38" max="38" width="4.19921875" style="290" customWidth="1"/>
    <col min="39" max="50" width="4.19921875" style="22" customWidth="1"/>
    <col min="51" max="16384" width="9" style="22"/>
  </cols>
  <sheetData>
    <row r="2" spans="1:75" ht="15" customHeight="1" x14ac:dyDescent="0.3">
      <c r="D2" s="379" t="s">
        <v>193</v>
      </c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190"/>
    </row>
    <row r="3" spans="1:75" x14ac:dyDescent="0.3"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190"/>
    </row>
    <row r="4" spans="1:75" x14ac:dyDescent="0.3"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190"/>
    </row>
    <row r="5" spans="1:75" ht="16.2" thickBot="1" x14ac:dyDescent="0.35">
      <c r="A5" s="398" t="s">
        <v>161</v>
      </c>
      <c r="B5" s="398"/>
      <c r="O5" s="190"/>
      <c r="AL5" s="190"/>
    </row>
    <row r="6" spans="1:75" s="27" customFormat="1" ht="60" customHeight="1" x14ac:dyDescent="0.3">
      <c r="A6" s="197" t="s">
        <v>0</v>
      </c>
      <c r="B6" s="198" t="s">
        <v>1</v>
      </c>
      <c r="C6" s="291" t="s">
        <v>2</v>
      </c>
      <c r="D6" s="292"/>
      <c r="E6" s="293"/>
      <c r="F6" s="293"/>
      <c r="G6" s="294"/>
      <c r="H6" s="295"/>
      <c r="I6" s="294"/>
      <c r="J6" s="296"/>
      <c r="K6" s="297"/>
      <c r="L6" s="76"/>
      <c r="M6" s="298"/>
      <c r="N6" s="339"/>
      <c r="O6" s="294"/>
      <c r="P6" s="294"/>
      <c r="Q6" s="294"/>
      <c r="R6" s="294"/>
      <c r="S6" s="294"/>
      <c r="T6" s="299"/>
      <c r="U6" s="199" t="s">
        <v>4</v>
      </c>
      <c r="V6" s="300"/>
      <c r="W6" s="83"/>
      <c r="X6" s="83"/>
      <c r="Y6" s="301"/>
      <c r="Z6" s="301"/>
      <c r="AA6" s="301"/>
      <c r="AB6" s="294"/>
      <c r="AC6" s="295"/>
      <c r="AD6" s="339"/>
      <c r="AE6" s="302"/>
      <c r="AF6" s="297"/>
      <c r="AG6" s="76"/>
      <c r="AH6" s="294"/>
      <c r="AI6" s="294"/>
      <c r="AJ6" s="294"/>
      <c r="AK6" s="294"/>
      <c r="AL6" s="303"/>
      <c r="AM6" s="297"/>
      <c r="AN6" s="76"/>
      <c r="AO6" s="32"/>
      <c r="AP6" s="304"/>
      <c r="AQ6" s="305"/>
      <c r="AR6" s="305"/>
      <c r="AS6" s="305"/>
      <c r="AT6" s="306"/>
      <c r="AU6" s="306"/>
      <c r="AV6" s="306"/>
      <c r="AW6" s="199" t="s">
        <v>4</v>
      </c>
      <c r="AX6" s="300" t="s">
        <v>5</v>
      </c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186"/>
    </row>
    <row r="7" spans="1:75" s="27" customFormat="1" ht="30" customHeight="1" x14ac:dyDescent="0.3">
      <c r="A7" s="23"/>
      <c r="B7" s="200" t="s">
        <v>49</v>
      </c>
      <c r="C7" s="307"/>
      <c r="D7" s="132">
        <v>1</v>
      </c>
      <c r="E7" s="132">
        <v>2</v>
      </c>
      <c r="F7" s="132">
        <v>3</v>
      </c>
      <c r="G7" s="38">
        <v>4</v>
      </c>
      <c r="H7" s="27">
        <v>5</v>
      </c>
      <c r="I7" s="38">
        <v>6</v>
      </c>
      <c r="J7" s="201">
        <v>7</v>
      </c>
      <c r="K7" s="76">
        <v>8</v>
      </c>
      <c r="L7" s="76">
        <v>9</v>
      </c>
      <c r="M7" s="202">
        <v>10</v>
      </c>
      <c r="N7" s="28">
        <v>11</v>
      </c>
      <c r="O7" s="38">
        <v>12</v>
      </c>
      <c r="P7" s="38">
        <v>13</v>
      </c>
      <c r="Q7" s="38">
        <v>14</v>
      </c>
      <c r="R7" s="38">
        <v>15</v>
      </c>
      <c r="S7" s="203">
        <v>16</v>
      </c>
      <c r="T7" s="41">
        <v>17</v>
      </c>
      <c r="U7" s="349"/>
      <c r="V7" s="58"/>
      <c r="W7" s="33">
        <v>18</v>
      </c>
      <c r="X7" s="33">
        <v>19</v>
      </c>
      <c r="Y7" s="132">
        <v>20</v>
      </c>
      <c r="Z7" s="132">
        <v>21</v>
      </c>
      <c r="AA7" s="132">
        <v>22</v>
      </c>
      <c r="AB7" s="38">
        <v>23</v>
      </c>
      <c r="AC7" s="27">
        <v>24</v>
      </c>
      <c r="AD7" s="28">
        <v>25</v>
      </c>
      <c r="AE7" s="82">
        <v>26</v>
      </c>
      <c r="AF7" s="76">
        <v>27</v>
      </c>
      <c r="AG7" s="76">
        <v>28</v>
      </c>
      <c r="AH7" s="38">
        <v>29</v>
      </c>
      <c r="AI7" s="38">
        <v>30</v>
      </c>
      <c r="AJ7" s="38">
        <v>31</v>
      </c>
      <c r="AK7" s="38">
        <v>32</v>
      </c>
      <c r="AL7" s="204">
        <v>33</v>
      </c>
      <c r="AM7" s="205">
        <v>34</v>
      </c>
      <c r="AN7" s="76">
        <v>35</v>
      </c>
      <c r="AO7" s="32">
        <v>36</v>
      </c>
      <c r="AP7" s="206">
        <v>37</v>
      </c>
      <c r="AQ7" s="207">
        <v>38</v>
      </c>
      <c r="AR7" s="207">
        <v>39</v>
      </c>
      <c r="AS7" s="207">
        <v>40</v>
      </c>
      <c r="AT7" s="208">
        <v>41</v>
      </c>
      <c r="AU7" s="208">
        <v>42</v>
      </c>
      <c r="AV7" s="208">
        <v>43</v>
      </c>
      <c r="AW7" s="333"/>
      <c r="AX7" s="30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186"/>
    </row>
    <row r="8" spans="1:75" s="27" customFormat="1" ht="31.2" x14ac:dyDescent="0.3">
      <c r="A8" s="11" t="s">
        <v>6</v>
      </c>
      <c r="B8" s="11" t="s">
        <v>7</v>
      </c>
      <c r="C8" s="308"/>
      <c r="D8" s="38"/>
      <c r="E8" s="38"/>
      <c r="F8" s="38"/>
      <c r="G8" s="38"/>
      <c r="I8" s="38"/>
      <c r="J8" s="201"/>
      <c r="K8" s="76"/>
      <c r="L8" s="76"/>
      <c r="M8" s="202"/>
      <c r="N8" s="28"/>
      <c r="O8" s="38"/>
      <c r="P8" s="209"/>
      <c r="Q8" s="38"/>
      <c r="R8" s="209"/>
      <c r="S8" s="209"/>
      <c r="T8" s="41"/>
      <c r="U8" s="349"/>
      <c r="V8" s="30"/>
      <c r="W8" s="33"/>
      <c r="X8" s="33"/>
      <c r="Y8" s="132"/>
      <c r="Z8" s="132"/>
      <c r="AA8" s="132"/>
      <c r="AB8" s="38"/>
      <c r="AD8" s="28"/>
      <c r="AE8" s="82"/>
      <c r="AF8" s="76"/>
      <c r="AG8" s="76"/>
      <c r="AH8" s="210"/>
      <c r="AI8" s="38"/>
      <c r="AJ8" s="38"/>
      <c r="AK8" s="38"/>
      <c r="AL8" s="204"/>
      <c r="AM8" s="211"/>
      <c r="AN8" s="76"/>
      <c r="AO8" s="32"/>
      <c r="AP8" s="212"/>
      <c r="AQ8" s="213"/>
      <c r="AR8" s="213"/>
      <c r="AS8" s="213"/>
      <c r="AT8" s="214"/>
      <c r="AU8" s="214"/>
      <c r="AV8" s="214"/>
      <c r="AW8" s="334"/>
      <c r="AX8" s="30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186"/>
    </row>
    <row r="9" spans="1:75" s="52" customFormat="1" ht="46.8" x14ac:dyDescent="0.3">
      <c r="A9" s="4" t="s">
        <v>10</v>
      </c>
      <c r="B9" s="215" t="s">
        <v>11</v>
      </c>
      <c r="C9" s="309">
        <f t="shared" ref="C9:C39" si="0">SUM(V9+AX9)</f>
        <v>46</v>
      </c>
      <c r="D9" s="184">
        <v>2</v>
      </c>
      <c r="E9" s="184">
        <v>2</v>
      </c>
      <c r="F9" s="38">
        <v>2</v>
      </c>
      <c r="G9" s="184">
        <v>2</v>
      </c>
      <c r="H9" s="38">
        <v>2</v>
      </c>
      <c r="I9" s="184">
        <v>2</v>
      </c>
      <c r="J9" s="201"/>
      <c r="K9" s="216"/>
      <c r="L9" s="76"/>
      <c r="M9" s="217"/>
      <c r="N9" s="340">
        <v>2</v>
      </c>
      <c r="O9" s="184">
        <v>2</v>
      </c>
      <c r="P9" s="184">
        <v>2</v>
      </c>
      <c r="Q9" s="184">
        <v>2</v>
      </c>
      <c r="R9" s="184">
        <v>2</v>
      </c>
      <c r="S9" s="184">
        <v>2</v>
      </c>
      <c r="T9" s="41"/>
      <c r="U9" s="349"/>
      <c r="V9" s="30">
        <f>SUM(D9:U9)</f>
        <v>24</v>
      </c>
      <c r="W9" s="218"/>
      <c r="X9" s="218"/>
      <c r="Y9" s="184">
        <v>2</v>
      </c>
      <c r="Z9" s="184">
        <v>2</v>
      </c>
      <c r="AA9" s="184">
        <v>2</v>
      </c>
      <c r="AB9" s="184">
        <v>2</v>
      </c>
      <c r="AC9" s="183">
        <v>2</v>
      </c>
      <c r="AD9" s="340"/>
      <c r="AE9" s="219"/>
      <c r="AF9" s="216"/>
      <c r="AG9" s="76"/>
      <c r="AH9" s="220">
        <v>2</v>
      </c>
      <c r="AI9" s="220">
        <v>2</v>
      </c>
      <c r="AJ9" s="220">
        <v>2</v>
      </c>
      <c r="AK9" s="220">
        <v>2</v>
      </c>
      <c r="AL9" s="220">
        <v>2</v>
      </c>
      <c r="AM9" s="211"/>
      <c r="AN9" s="76"/>
      <c r="AO9" s="32"/>
      <c r="AP9" s="221"/>
      <c r="AQ9" s="222"/>
      <c r="AR9" s="222"/>
      <c r="AS9" s="222"/>
      <c r="AT9" s="223"/>
      <c r="AU9" s="223"/>
      <c r="AV9" s="223"/>
      <c r="AW9" s="335">
        <v>2</v>
      </c>
      <c r="AX9" s="224">
        <f>SUM(Y9:AW9)</f>
        <v>22</v>
      </c>
    </row>
    <row r="10" spans="1:75" ht="31.2" x14ac:dyDescent="0.3">
      <c r="A10" s="27" t="s">
        <v>128</v>
      </c>
      <c r="B10" s="215" t="s">
        <v>104</v>
      </c>
      <c r="C10" s="309">
        <f t="shared" si="0"/>
        <v>70</v>
      </c>
      <c r="D10" s="225">
        <v>4</v>
      </c>
      <c r="E10" s="225">
        <v>4</v>
      </c>
      <c r="F10" s="225">
        <v>4</v>
      </c>
      <c r="G10" s="184"/>
      <c r="H10" s="27"/>
      <c r="I10" s="184"/>
      <c r="J10" s="226"/>
      <c r="K10" s="216"/>
      <c r="L10" s="76"/>
      <c r="M10" s="227">
        <v>36</v>
      </c>
      <c r="N10" s="345"/>
      <c r="O10" s="209"/>
      <c r="P10" s="228"/>
      <c r="Q10" s="38"/>
      <c r="R10" s="228"/>
      <c r="S10" s="228"/>
      <c r="T10" s="41"/>
      <c r="U10" s="349"/>
      <c r="V10" s="30">
        <f t="shared" ref="V10:V38" si="1">SUM(D10:U10)</f>
        <v>48</v>
      </c>
      <c r="W10" s="218"/>
      <c r="X10" s="218"/>
      <c r="Y10" s="184">
        <v>2</v>
      </c>
      <c r="Z10" s="8">
        <v>2</v>
      </c>
      <c r="AA10" s="9">
        <v>2</v>
      </c>
      <c r="AB10" s="184">
        <v>2</v>
      </c>
      <c r="AC10" s="184">
        <v>2</v>
      </c>
      <c r="AD10" s="340"/>
      <c r="AE10" s="219"/>
      <c r="AF10" s="216"/>
      <c r="AG10" s="76"/>
      <c r="AH10" s="220">
        <v>2</v>
      </c>
      <c r="AI10" s="209">
        <v>2</v>
      </c>
      <c r="AJ10" s="209">
        <v>2</v>
      </c>
      <c r="AK10" s="209">
        <v>2</v>
      </c>
      <c r="AL10" s="204">
        <v>2</v>
      </c>
      <c r="AM10" s="211"/>
      <c r="AN10" s="76"/>
      <c r="AO10" s="32"/>
      <c r="AP10" s="221"/>
      <c r="AQ10" s="222"/>
      <c r="AR10" s="222"/>
      <c r="AS10" s="222"/>
      <c r="AT10" s="223"/>
      <c r="AU10" s="223"/>
      <c r="AV10" s="223"/>
      <c r="AW10" s="335">
        <v>2</v>
      </c>
      <c r="AX10" s="224">
        <f t="shared" ref="AX10:AX38" si="2">SUM(Y10:AW10)</f>
        <v>22</v>
      </c>
    </row>
    <row r="11" spans="1:75" x14ac:dyDescent="0.3">
      <c r="A11" s="27" t="s">
        <v>12</v>
      </c>
      <c r="B11" s="215" t="s">
        <v>13</v>
      </c>
      <c r="C11" s="309">
        <f t="shared" si="0"/>
        <v>46</v>
      </c>
      <c r="D11" s="184">
        <v>2</v>
      </c>
      <c r="E11" s="184">
        <v>2</v>
      </c>
      <c r="F11" s="184">
        <v>2</v>
      </c>
      <c r="G11" s="184">
        <v>2</v>
      </c>
      <c r="H11" s="183">
        <v>2</v>
      </c>
      <c r="I11" s="184">
        <v>2</v>
      </c>
      <c r="J11" s="226"/>
      <c r="K11" s="216"/>
      <c r="L11" s="76"/>
      <c r="M11" s="217"/>
      <c r="N11" s="340">
        <v>2</v>
      </c>
      <c r="O11" s="184">
        <v>2</v>
      </c>
      <c r="P11" s="184">
        <v>2</v>
      </c>
      <c r="Q11" s="184">
        <v>2</v>
      </c>
      <c r="R11" s="184">
        <v>2</v>
      </c>
      <c r="S11" s="184">
        <v>2</v>
      </c>
      <c r="T11" s="41"/>
      <c r="U11" s="349"/>
      <c r="V11" s="30">
        <f t="shared" si="1"/>
        <v>24</v>
      </c>
      <c r="W11" s="218"/>
      <c r="X11" s="218"/>
      <c r="Y11" s="184">
        <v>2</v>
      </c>
      <c r="Z11" s="209">
        <v>2</v>
      </c>
      <c r="AA11" s="209">
        <v>2</v>
      </c>
      <c r="AB11" s="184">
        <v>2</v>
      </c>
      <c r="AC11" s="184">
        <v>2</v>
      </c>
      <c r="AD11" s="340"/>
      <c r="AE11" s="219"/>
      <c r="AF11" s="216"/>
      <c r="AG11" s="76"/>
      <c r="AH11" s="220">
        <v>2</v>
      </c>
      <c r="AI11" s="220">
        <v>2</v>
      </c>
      <c r="AJ11" s="220">
        <v>2</v>
      </c>
      <c r="AK11" s="220">
        <v>2</v>
      </c>
      <c r="AL11" s="220">
        <v>2</v>
      </c>
      <c r="AM11" s="211"/>
      <c r="AN11" s="76"/>
      <c r="AO11" s="32"/>
      <c r="AP11" s="221"/>
      <c r="AQ11" s="222"/>
      <c r="AR11" s="222"/>
      <c r="AS11" s="222"/>
      <c r="AT11" s="223"/>
      <c r="AU11" s="223"/>
      <c r="AV11" s="223"/>
      <c r="AW11" s="335">
        <v>2</v>
      </c>
      <c r="AX11" s="224">
        <f t="shared" si="2"/>
        <v>22</v>
      </c>
    </row>
    <row r="12" spans="1:75" ht="31.2" x14ac:dyDescent="0.3">
      <c r="A12" s="27" t="s">
        <v>42</v>
      </c>
      <c r="B12" s="215" t="s">
        <v>14</v>
      </c>
      <c r="C12" s="309">
        <f t="shared" si="0"/>
        <v>34</v>
      </c>
      <c r="D12" s="229"/>
      <c r="E12" s="229"/>
      <c r="F12" s="230"/>
      <c r="G12" s="230"/>
      <c r="H12" s="230"/>
      <c r="I12" s="231"/>
      <c r="J12" s="201"/>
      <c r="K12" s="76"/>
      <c r="L12" s="76"/>
      <c r="M12" s="202"/>
      <c r="N12" s="345"/>
      <c r="O12" s="209"/>
      <c r="P12" s="228"/>
      <c r="Q12" s="38"/>
      <c r="R12" s="228"/>
      <c r="S12" s="228"/>
      <c r="T12" s="41"/>
      <c r="U12" s="349"/>
      <c r="V12" s="30">
        <f t="shared" si="1"/>
        <v>0</v>
      </c>
      <c r="W12" s="218"/>
      <c r="X12" s="218"/>
      <c r="Y12" s="225">
        <v>6</v>
      </c>
      <c r="Z12" s="132">
        <v>6</v>
      </c>
      <c r="AA12" s="132">
        <v>6</v>
      </c>
      <c r="AB12" s="184">
        <v>2</v>
      </c>
      <c r="AC12" s="184">
        <v>2</v>
      </c>
      <c r="AD12" s="340">
        <v>2</v>
      </c>
      <c r="AE12" s="219"/>
      <c r="AF12" s="216"/>
      <c r="AG12" s="76"/>
      <c r="AH12" s="220">
        <v>2</v>
      </c>
      <c r="AI12" s="209">
        <v>2</v>
      </c>
      <c r="AJ12" s="209">
        <v>2</v>
      </c>
      <c r="AK12" s="209">
        <v>2</v>
      </c>
      <c r="AL12" s="204">
        <v>2</v>
      </c>
      <c r="AM12" s="211"/>
      <c r="AN12" s="76"/>
      <c r="AO12" s="32"/>
      <c r="AP12" s="221"/>
      <c r="AQ12" s="222"/>
      <c r="AR12" s="222"/>
      <c r="AS12" s="222"/>
      <c r="AT12" s="223"/>
      <c r="AU12" s="223"/>
      <c r="AV12" s="223"/>
      <c r="AW12" s="335"/>
      <c r="AX12" s="224">
        <f t="shared" si="2"/>
        <v>34</v>
      </c>
    </row>
    <row r="13" spans="1:75" ht="31.2" x14ac:dyDescent="0.3">
      <c r="A13" s="27" t="s">
        <v>54</v>
      </c>
      <c r="B13" s="215" t="s">
        <v>55</v>
      </c>
      <c r="C13" s="309">
        <f t="shared" si="0"/>
        <v>34</v>
      </c>
      <c r="D13" s="8"/>
      <c r="E13" s="8"/>
      <c r="F13" s="8"/>
      <c r="G13" s="8"/>
      <c r="H13" s="8"/>
      <c r="I13" s="8"/>
      <c r="J13" s="232"/>
      <c r="K13" s="233"/>
      <c r="L13" s="76"/>
      <c r="M13" s="202"/>
      <c r="N13" s="345"/>
      <c r="O13" s="209"/>
      <c r="P13" s="228"/>
      <c r="Q13" s="38"/>
      <c r="R13" s="228"/>
      <c r="S13" s="228"/>
      <c r="T13" s="41"/>
      <c r="U13" s="349"/>
      <c r="V13" s="30">
        <f t="shared" si="1"/>
        <v>0</v>
      </c>
      <c r="W13" s="218"/>
      <c r="X13" s="218"/>
      <c r="Y13" s="225">
        <v>6</v>
      </c>
      <c r="Z13" s="132">
        <v>6</v>
      </c>
      <c r="AA13" s="132">
        <v>6</v>
      </c>
      <c r="AB13" s="38">
        <v>2</v>
      </c>
      <c r="AC13" s="38">
        <v>2</v>
      </c>
      <c r="AD13" s="28">
        <v>2</v>
      </c>
      <c r="AE13" s="82"/>
      <c r="AF13" s="76"/>
      <c r="AG13" s="234"/>
      <c r="AH13" s="38">
        <v>2</v>
      </c>
      <c r="AI13" s="209">
        <v>2</v>
      </c>
      <c r="AJ13" s="209">
        <v>2</v>
      </c>
      <c r="AK13" s="209">
        <v>2</v>
      </c>
      <c r="AL13" s="204">
        <v>2</v>
      </c>
      <c r="AM13" s="211"/>
      <c r="AN13" s="76"/>
      <c r="AO13" s="32"/>
      <c r="AP13" s="221"/>
      <c r="AQ13" s="222"/>
      <c r="AR13" s="222"/>
      <c r="AS13" s="222"/>
      <c r="AT13" s="223"/>
      <c r="AU13" s="223"/>
      <c r="AV13" s="223"/>
      <c r="AW13" s="335"/>
      <c r="AX13" s="224">
        <f t="shared" si="2"/>
        <v>34</v>
      </c>
    </row>
    <row r="14" spans="1:75" ht="62.4" x14ac:dyDescent="0.3">
      <c r="A14" s="27" t="s">
        <v>46</v>
      </c>
      <c r="B14" s="215" t="s">
        <v>19</v>
      </c>
      <c r="C14" s="309">
        <f t="shared" si="0"/>
        <v>46</v>
      </c>
      <c r="D14" s="235">
        <v>4</v>
      </c>
      <c r="E14" s="235">
        <v>4</v>
      </c>
      <c r="F14" s="235">
        <v>4</v>
      </c>
      <c r="G14" s="8">
        <v>2</v>
      </c>
      <c r="H14" s="8">
        <v>2</v>
      </c>
      <c r="I14" s="8">
        <v>2</v>
      </c>
      <c r="J14" s="232"/>
      <c r="K14" s="233"/>
      <c r="L14" s="76"/>
      <c r="M14" s="217"/>
      <c r="N14" s="345"/>
      <c r="O14" s="209">
        <v>2</v>
      </c>
      <c r="P14" s="209">
        <v>2</v>
      </c>
      <c r="Q14" s="209">
        <v>2</v>
      </c>
      <c r="R14" s="209">
        <v>2</v>
      </c>
      <c r="S14" s="209">
        <v>2</v>
      </c>
      <c r="T14" s="41"/>
      <c r="U14" s="349">
        <v>2</v>
      </c>
      <c r="V14" s="30">
        <f t="shared" si="1"/>
        <v>30</v>
      </c>
      <c r="W14" s="218"/>
      <c r="X14" s="218"/>
      <c r="Y14" s="225"/>
      <c r="Z14" s="225"/>
      <c r="AA14" s="236"/>
      <c r="AB14" s="184">
        <v>2</v>
      </c>
      <c r="AC14" s="184">
        <v>2</v>
      </c>
      <c r="AD14" s="340">
        <v>2</v>
      </c>
      <c r="AE14" s="219"/>
      <c r="AF14" s="216"/>
      <c r="AG14" s="234"/>
      <c r="AH14" s="220">
        <v>2</v>
      </c>
      <c r="AI14" s="220">
        <v>2</v>
      </c>
      <c r="AJ14" s="220">
        <v>2</v>
      </c>
      <c r="AK14" s="220">
        <v>2</v>
      </c>
      <c r="AL14" s="220">
        <v>2</v>
      </c>
      <c r="AM14" s="211"/>
      <c r="AN14" s="76"/>
      <c r="AO14" s="32"/>
      <c r="AP14" s="221"/>
      <c r="AQ14" s="222"/>
      <c r="AR14" s="222"/>
      <c r="AS14" s="222"/>
      <c r="AT14" s="223"/>
      <c r="AU14" s="223"/>
      <c r="AV14" s="223"/>
      <c r="AW14" s="335"/>
      <c r="AX14" s="224">
        <f t="shared" si="2"/>
        <v>16</v>
      </c>
    </row>
    <row r="15" spans="1:75" ht="31.2" x14ac:dyDescent="0.3">
      <c r="A15" s="310" t="s">
        <v>68</v>
      </c>
      <c r="B15" s="311" t="s">
        <v>16</v>
      </c>
      <c r="C15" s="309">
        <f t="shared" si="0"/>
        <v>0</v>
      </c>
      <c r="D15" s="184"/>
      <c r="E15" s="184"/>
      <c r="F15" s="184"/>
      <c r="G15" s="184"/>
      <c r="H15" s="183"/>
      <c r="I15" s="184"/>
      <c r="J15" s="226"/>
      <c r="K15" s="216"/>
      <c r="L15" s="76"/>
      <c r="M15" s="227"/>
      <c r="N15" s="345"/>
      <c r="O15" s="209"/>
      <c r="P15" s="228"/>
      <c r="Q15" s="38"/>
      <c r="R15" s="228"/>
      <c r="S15" s="228"/>
      <c r="T15" s="41"/>
      <c r="U15" s="349"/>
      <c r="V15" s="30">
        <f t="shared" si="1"/>
        <v>0</v>
      </c>
      <c r="W15" s="218"/>
      <c r="X15" s="218"/>
      <c r="Y15" s="225"/>
      <c r="Z15" s="235"/>
      <c r="AA15" s="312"/>
      <c r="AB15" s="184"/>
      <c r="AC15" s="184"/>
      <c r="AD15" s="340"/>
      <c r="AE15" s="219"/>
      <c r="AF15" s="216"/>
      <c r="AG15" s="76"/>
      <c r="AH15" s="220"/>
      <c r="AI15" s="209"/>
      <c r="AJ15" s="209"/>
      <c r="AK15" s="209"/>
      <c r="AL15" s="204"/>
      <c r="AM15" s="211"/>
      <c r="AN15" s="76"/>
      <c r="AO15" s="32"/>
      <c r="AP15" s="221"/>
      <c r="AQ15" s="222"/>
      <c r="AR15" s="222"/>
      <c r="AS15" s="222"/>
      <c r="AT15" s="223"/>
      <c r="AU15" s="223"/>
      <c r="AV15" s="223"/>
      <c r="AW15" s="335"/>
      <c r="AX15" s="224">
        <f t="shared" si="2"/>
        <v>0</v>
      </c>
    </row>
    <row r="16" spans="1:75" ht="62.4" x14ac:dyDescent="0.3">
      <c r="A16" s="313" t="s">
        <v>141</v>
      </c>
      <c r="B16" s="215" t="s">
        <v>142</v>
      </c>
      <c r="C16" s="10">
        <f t="shared" si="0"/>
        <v>34</v>
      </c>
      <c r="D16" s="184">
        <v>2</v>
      </c>
      <c r="E16" s="184">
        <v>2</v>
      </c>
      <c r="F16" s="184">
        <v>2</v>
      </c>
      <c r="G16" s="184">
        <v>4</v>
      </c>
      <c r="H16" s="184">
        <v>2</v>
      </c>
      <c r="I16" s="184">
        <v>4</v>
      </c>
      <c r="J16" s="226"/>
      <c r="K16" s="216"/>
      <c r="L16" s="216"/>
      <c r="M16" s="227"/>
      <c r="N16" s="345"/>
      <c r="O16" s="209">
        <v>4</v>
      </c>
      <c r="P16" s="209">
        <v>2</v>
      </c>
      <c r="Q16" s="209">
        <v>4</v>
      </c>
      <c r="R16" s="209">
        <v>2</v>
      </c>
      <c r="S16" s="209">
        <v>4</v>
      </c>
      <c r="T16" s="41"/>
      <c r="U16" s="349">
        <v>2</v>
      </c>
      <c r="V16" s="30">
        <f t="shared" si="1"/>
        <v>34</v>
      </c>
      <c r="W16" s="218"/>
      <c r="X16" s="218"/>
      <c r="Y16" s="225"/>
      <c r="Z16" s="235"/>
      <c r="AA16" s="236"/>
      <c r="AB16" s="220"/>
      <c r="AC16" s="220"/>
      <c r="AD16" s="341"/>
      <c r="AE16" s="237"/>
      <c r="AF16" s="234"/>
      <c r="AG16" s="76"/>
      <c r="AH16" s="220"/>
      <c r="AI16" s="220"/>
      <c r="AJ16" s="220"/>
      <c r="AK16" s="220"/>
      <c r="AL16" s="220"/>
      <c r="AM16" s="211"/>
      <c r="AN16" s="76"/>
      <c r="AO16" s="32"/>
      <c r="AP16" s="221"/>
      <c r="AQ16" s="222"/>
      <c r="AR16" s="222"/>
      <c r="AS16" s="222"/>
      <c r="AT16" s="223"/>
      <c r="AU16" s="223"/>
      <c r="AV16" s="223"/>
      <c r="AW16" s="335"/>
      <c r="AX16" s="224">
        <f t="shared" si="2"/>
        <v>0</v>
      </c>
    </row>
    <row r="17" spans="1:50" ht="46.8" x14ac:dyDescent="0.3">
      <c r="A17" s="314" t="s">
        <v>144</v>
      </c>
      <c r="B17" s="238" t="s">
        <v>23</v>
      </c>
      <c r="C17" s="10">
        <f t="shared" si="0"/>
        <v>38</v>
      </c>
      <c r="D17" s="225">
        <v>4</v>
      </c>
      <c r="E17" s="225">
        <v>4</v>
      </c>
      <c r="F17" s="225">
        <v>4</v>
      </c>
      <c r="G17" s="184">
        <v>2</v>
      </c>
      <c r="H17" s="184">
        <v>4</v>
      </c>
      <c r="I17" s="184">
        <v>2</v>
      </c>
      <c r="J17" s="226"/>
      <c r="K17" s="216"/>
      <c r="L17" s="216"/>
      <c r="M17" s="227"/>
      <c r="N17" s="345">
        <v>2</v>
      </c>
      <c r="O17" s="209">
        <v>2</v>
      </c>
      <c r="P17" s="209">
        <v>4</v>
      </c>
      <c r="Q17" s="209">
        <v>2</v>
      </c>
      <c r="R17" s="209">
        <v>4</v>
      </c>
      <c r="S17" s="209">
        <v>2</v>
      </c>
      <c r="T17" s="41"/>
      <c r="U17" s="349">
        <v>2</v>
      </c>
      <c r="V17" s="30">
        <f t="shared" si="1"/>
        <v>38</v>
      </c>
      <c r="W17" s="218"/>
      <c r="X17" s="218"/>
      <c r="Y17" s="225"/>
      <c r="Z17" s="236"/>
      <c r="AA17" s="236"/>
      <c r="AB17" s="220"/>
      <c r="AC17" s="220"/>
      <c r="AD17" s="341"/>
      <c r="AE17" s="237"/>
      <c r="AF17" s="234"/>
      <c r="AG17" s="76"/>
      <c r="AH17" s="220"/>
      <c r="AI17" s="220"/>
      <c r="AJ17" s="220"/>
      <c r="AK17" s="220"/>
      <c r="AL17" s="220"/>
      <c r="AM17" s="211"/>
      <c r="AN17" s="76"/>
      <c r="AO17" s="32"/>
      <c r="AP17" s="221"/>
      <c r="AQ17" s="222"/>
      <c r="AR17" s="222"/>
      <c r="AS17" s="222"/>
      <c r="AT17" s="223"/>
      <c r="AU17" s="223"/>
      <c r="AV17" s="223"/>
      <c r="AW17" s="335"/>
      <c r="AX17" s="224">
        <f t="shared" si="2"/>
        <v>0</v>
      </c>
    </row>
    <row r="18" spans="1:50" s="43" customFormat="1" ht="60" customHeight="1" x14ac:dyDescent="0.3">
      <c r="A18" s="315" t="s">
        <v>24</v>
      </c>
      <c r="B18" s="316" t="s">
        <v>25</v>
      </c>
      <c r="C18" s="10">
        <f t="shared" si="0"/>
        <v>0</v>
      </c>
      <c r="D18" s="239"/>
      <c r="E18" s="132"/>
      <c r="F18" s="132"/>
      <c r="G18" s="38"/>
      <c r="H18" s="27"/>
      <c r="I18" s="38"/>
      <c r="J18" s="201"/>
      <c r="K18" s="76"/>
      <c r="L18" s="140"/>
      <c r="M18" s="240"/>
      <c r="N18" s="342"/>
      <c r="O18" s="241"/>
      <c r="P18" s="241"/>
      <c r="Q18" s="203"/>
      <c r="R18" s="241"/>
      <c r="S18" s="241"/>
      <c r="T18" s="41"/>
      <c r="U18" s="349"/>
      <c r="V18" s="30">
        <f t="shared" si="1"/>
        <v>0</v>
      </c>
      <c r="W18" s="42"/>
      <c r="X18" s="42"/>
      <c r="Y18" s="239"/>
      <c r="Z18" s="242"/>
      <c r="AA18" s="242"/>
      <c r="AB18" s="241"/>
      <c r="AC18" s="243"/>
      <c r="AD18" s="342"/>
      <c r="AE18" s="244"/>
      <c r="AF18" s="245"/>
      <c r="AG18" s="140"/>
      <c r="AH18" s="246"/>
      <c r="AI18" s="241"/>
      <c r="AJ18" s="241"/>
      <c r="AK18" s="241"/>
      <c r="AL18" s="204"/>
      <c r="AM18" s="211"/>
      <c r="AN18" s="140"/>
      <c r="AO18" s="41"/>
      <c r="AP18" s="212"/>
      <c r="AQ18" s="213"/>
      <c r="AR18" s="213"/>
      <c r="AS18" s="213"/>
      <c r="AT18" s="214"/>
      <c r="AU18" s="214"/>
      <c r="AV18" s="214"/>
      <c r="AW18" s="335"/>
      <c r="AX18" s="224">
        <f t="shared" si="2"/>
        <v>0</v>
      </c>
    </row>
    <row r="19" spans="1:50" ht="140.4" x14ac:dyDescent="0.3">
      <c r="A19" s="317" t="s">
        <v>58</v>
      </c>
      <c r="B19" s="317" t="s">
        <v>57</v>
      </c>
      <c r="C19" s="10">
        <f t="shared" si="0"/>
        <v>18</v>
      </c>
      <c r="D19" s="247"/>
      <c r="E19" s="247"/>
      <c r="F19" s="247"/>
      <c r="G19" s="248"/>
      <c r="H19" s="249"/>
      <c r="I19" s="248"/>
      <c r="J19" s="250"/>
      <c r="K19" s="251"/>
      <c r="L19" s="76"/>
      <c r="M19" s="252"/>
      <c r="N19" s="346"/>
      <c r="O19" s="253"/>
      <c r="P19" s="203"/>
      <c r="Q19" s="38"/>
      <c r="R19" s="203"/>
      <c r="S19" s="203"/>
      <c r="T19" s="3"/>
      <c r="U19" s="350"/>
      <c r="V19" s="30">
        <f t="shared" si="1"/>
        <v>0</v>
      </c>
      <c r="W19" s="33"/>
      <c r="X19" s="33"/>
      <c r="Y19" s="132"/>
      <c r="Z19" s="242"/>
      <c r="AA19" s="242"/>
      <c r="AB19" s="241"/>
      <c r="AC19" s="243"/>
      <c r="AD19" s="342"/>
      <c r="AE19" s="244"/>
      <c r="AF19" s="245"/>
      <c r="AG19" s="76"/>
      <c r="AH19" s="246"/>
      <c r="AI19" s="241"/>
      <c r="AJ19" s="241"/>
      <c r="AK19" s="241"/>
      <c r="AL19" s="204"/>
      <c r="AM19" s="211"/>
      <c r="AN19" s="76"/>
      <c r="AO19" s="32">
        <v>18</v>
      </c>
      <c r="AP19" s="212"/>
      <c r="AQ19" s="213"/>
      <c r="AR19" s="213"/>
      <c r="AS19" s="213"/>
      <c r="AT19" s="214"/>
      <c r="AU19" s="214"/>
      <c r="AV19" s="214"/>
      <c r="AW19" s="335"/>
      <c r="AX19" s="224">
        <f t="shared" si="2"/>
        <v>18</v>
      </c>
    </row>
    <row r="20" spans="1:50" s="43" customFormat="1" ht="79.5" customHeight="1" x14ac:dyDescent="0.3">
      <c r="A20" s="143" t="s">
        <v>129</v>
      </c>
      <c r="B20" s="143" t="s">
        <v>56</v>
      </c>
      <c r="C20" s="10">
        <f t="shared" si="0"/>
        <v>66</v>
      </c>
      <c r="D20" s="318"/>
      <c r="E20" s="1"/>
      <c r="F20" s="6"/>
      <c r="G20" s="2"/>
      <c r="H20" s="2"/>
      <c r="I20" s="2"/>
      <c r="J20" s="14"/>
      <c r="K20" s="13"/>
      <c r="L20" s="140"/>
      <c r="M20" s="7"/>
      <c r="N20" s="347"/>
      <c r="O20" s="12"/>
      <c r="P20" s="204"/>
      <c r="Q20" s="203"/>
      <c r="R20" s="203"/>
      <c r="S20" s="203"/>
      <c r="T20" s="41"/>
      <c r="U20" s="349"/>
      <c r="V20" s="30">
        <f t="shared" si="1"/>
        <v>0</v>
      </c>
      <c r="W20" s="42"/>
      <c r="X20" s="42"/>
      <c r="Y20" s="239">
        <v>6</v>
      </c>
      <c r="Z20" s="239">
        <v>6</v>
      </c>
      <c r="AA20" s="239">
        <v>6</v>
      </c>
      <c r="AB20" s="203"/>
      <c r="AC20" s="4"/>
      <c r="AD20" s="37"/>
      <c r="AE20" s="141"/>
      <c r="AF20" s="140"/>
      <c r="AG20" s="140"/>
      <c r="AH20" s="204">
        <v>24</v>
      </c>
      <c r="AI20" s="203">
        <v>24</v>
      </c>
      <c r="AJ20" s="203"/>
      <c r="AK20" s="203"/>
      <c r="AL20" s="204"/>
      <c r="AM20" s="211"/>
      <c r="AN20" s="140"/>
      <c r="AO20" s="41"/>
      <c r="AP20" s="5"/>
      <c r="AQ20" s="254"/>
      <c r="AR20" s="254"/>
      <c r="AS20" s="254"/>
      <c r="AT20" s="255"/>
      <c r="AU20" s="255"/>
      <c r="AV20" s="255"/>
      <c r="AW20" s="336"/>
      <c r="AX20" s="224">
        <f t="shared" si="2"/>
        <v>66</v>
      </c>
    </row>
    <row r="21" spans="1:50" s="43" customFormat="1" ht="81.75" customHeight="1" x14ac:dyDescent="0.3">
      <c r="A21" s="319" t="s">
        <v>172</v>
      </c>
      <c r="B21" s="319" t="s">
        <v>137</v>
      </c>
      <c r="C21" s="10">
        <f t="shared" si="0"/>
        <v>42</v>
      </c>
      <c r="D21" s="320"/>
      <c r="E21" s="15"/>
      <c r="F21" s="16"/>
      <c r="G21" s="17"/>
      <c r="H21" s="17"/>
      <c r="I21" s="17"/>
      <c r="J21" s="18"/>
      <c r="K21" s="19"/>
      <c r="L21" s="140"/>
      <c r="M21" s="20"/>
      <c r="N21" s="348"/>
      <c r="O21" s="21"/>
      <c r="P21" s="204"/>
      <c r="Q21" s="203"/>
      <c r="R21" s="203"/>
      <c r="S21" s="203"/>
      <c r="T21" s="41"/>
      <c r="U21" s="349"/>
      <c r="V21" s="30">
        <f t="shared" si="1"/>
        <v>0</v>
      </c>
      <c r="W21" s="42"/>
      <c r="X21" s="42"/>
      <c r="Y21" s="239">
        <v>2</v>
      </c>
      <c r="Z21" s="239">
        <v>2</v>
      </c>
      <c r="AA21" s="239">
        <v>2</v>
      </c>
      <c r="AB21" s="203"/>
      <c r="AC21" s="4"/>
      <c r="AD21" s="37"/>
      <c r="AE21" s="141"/>
      <c r="AF21" s="140"/>
      <c r="AG21" s="140"/>
      <c r="AH21" s="204"/>
      <c r="AI21" s="203"/>
      <c r="AJ21" s="203">
        <v>24</v>
      </c>
      <c r="AK21" s="203">
        <v>12</v>
      </c>
      <c r="AL21" s="204"/>
      <c r="AM21" s="211"/>
      <c r="AN21" s="140"/>
      <c r="AO21" s="41"/>
      <c r="AP21" s="5"/>
      <c r="AQ21" s="254"/>
      <c r="AR21" s="254"/>
      <c r="AS21" s="254"/>
      <c r="AT21" s="255"/>
      <c r="AU21" s="255"/>
      <c r="AV21" s="255"/>
      <c r="AW21" s="336"/>
      <c r="AX21" s="224">
        <f t="shared" si="2"/>
        <v>42</v>
      </c>
    </row>
    <row r="22" spans="1:50" s="43" customFormat="1" ht="82.5" customHeight="1" x14ac:dyDescent="0.3">
      <c r="A22" s="319" t="s">
        <v>173</v>
      </c>
      <c r="B22" s="319" t="s">
        <v>136</v>
      </c>
      <c r="C22" s="10">
        <f t="shared" si="0"/>
        <v>48</v>
      </c>
      <c r="D22" s="320"/>
      <c r="E22" s="15"/>
      <c r="F22" s="16"/>
      <c r="G22" s="17"/>
      <c r="H22" s="17"/>
      <c r="I22" s="17"/>
      <c r="J22" s="18"/>
      <c r="K22" s="19"/>
      <c r="L22" s="140"/>
      <c r="M22" s="20"/>
      <c r="N22" s="348"/>
      <c r="O22" s="21"/>
      <c r="P22" s="204"/>
      <c r="Q22" s="203"/>
      <c r="R22" s="203"/>
      <c r="S22" s="203"/>
      <c r="T22" s="41"/>
      <c r="U22" s="349"/>
      <c r="V22" s="30">
        <f t="shared" si="1"/>
        <v>0</v>
      </c>
      <c r="W22" s="42"/>
      <c r="X22" s="42"/>
      <c r="Y22" s="239">
        <v>4</v>
      </c>
      <c r="Z22" s="239">
        <v>4</v>
      </c>
      <c r="AA22" s="239">
        <v>4</v>
      </c>
      <c r="AB22" s="203"/>
      <c r="AC22" s="4"/>
      <c r="AD22" s="37"/>
      <c r="AE22" s="141"/>
      <c r="AF22" s="140"/>
      <c r="AG22" s="140"/>
      <c r="AH22" s="204"/>
      <c r="AI22" s="203"/>
      <c r="AJ22" s="203"/>
      <c r="AK22" s="203">
        <v>12</v>
      </c>
      <c r="AL22" s="204">
        <v>24</v>
      </c>
      <c r="AM22" s="211"/>
      <c r="AN22" s="140"/>
      <c r="AO22" s="41"/>
      <c r="AP22" s="5"/>
      <c r="AQ22" s="254"/>
      <c r="AR22" s="254"/>
      <c r="AS22" s="254"/>
      <c r="AT22" s="255"/>
      <c r="AU22" s="255"/>
      <c r="AV22" s="255"/>
      <c r="AW22" s="336"/>
      <c r="AX22" s="224">
        <f t="shared" si="2"/>
        <v>48</v>
      </c>
    </row>
    <row r="23" spans="1:50" s="43" customFormat="1" ht="30" customHeight="1" x14ac:dyDescent="0.3">
      <c r="A23" s="167" t="s">
        <v>189</v>
      </c>
      <c r="B23" s="143" t="s">
        <v>29</v>
      </c>
      <c r="C23" s="10">
        <f t="shared" si="0"/>
        <v>72</v>
      </c>
      <c r="D23" s="239"/>
      <c r="E23" s="239"/>
      <c r="F23" s="239"/>
      <c r="G23" s="203"/>
      <c r="H23" s="203"/>
      <c r="I23" s="203"/>
      <c r="J23" s="256"/>
      <c r="K23" s="140"/>
      <c r="L23" s="140"/>
      <c r="M23" s="257"/>
      <c r="N23" s="37"/>
      <c r="O23" s="203"/>
      <c r="P23" s="241"/>
      <c r="Q23" s="203"/>
      <c r="R23" s="241"/>
      <c r="S23" s="241"/>
      <c r="T23" s="41"/>
      <c r="U23" s="349"/>
      <c r="V23" s="30">
        <f t="shared" si="1"/>
        <v>0</v>
      </c>
      <c r="W23" s="42"/>
      <c r="X23" s="42"/>
      <c r="Y23" s="239"/>
      <c r="Z23" s="239"/>
      <c r="AA23" s="239"/>
      <c r="AB23" s="203"/>
      <c r="AC23" s="4"/>
      <c r="AD23" s="37"/>
      <c r="AE23" s="141"/>
      <c r="AF23" s="140"/>
      <c r="AG23" s="140"/>
      <c r="AH23" s="204"/>
      <c r="AI23" s="203"/>
      <c r="AJ23" s="203"/>
      <c r="AK23" s="203"/>
      <c r="AL23" s="204"/>
      <c r="AM23" s="140">
        <v>36</v>
      </c>
      <c r="AN23" s="140">
        <v>36</v>
      </c>
      <c r="AO23" s="41"/>
      <c r="AP23" s="5"/>
      <c r="AQ23" s="254"/>
      <c r="AR23" s="254"/>
      <c r="AS23" s="254"/>
      <c r="AT23" s="255"/>
      <c r="AU23" s="255"/>
      <c r="AV23" s="255"/>
      <c r="AW23" s="336"/>
      <c r="AX23" s="224">
        <f t="shared" si="2"/>
        <v>72</v>
      </c>
    </row>
    <row r="24" spans="1:50" ht="130.19999999999999" customHeight="1" x14ac:dyDescent="0.3">
      <c r="A24" s="317" t="s">
        <v>190</v>
      </c>
      <c r="B24" s="317" t="s">
        <v>59</v>
      </c>
      <c r="C24" s="10">
        <f t="shared" si="0"/>
        <v>18</v>
      </c>
      <c r="D24" s="132"/>
      <c r="E24" s="132"/>
      <c r="F24" s="132"/>
      <c r="G24" s="38"/>
      <c r="H24" s="38"/>
      <c r="I24" s="38"/>
      <c r="J24" s="201"/>
      <c r="K24" s="76"/>
      <c r="L24" s="76"/>
      <c r="M24" s="240"/>
      <c r="N24" s="342"/>
      <c r="O24" s="241"/>
      <c r="P24" s="203"/>
      <c r="Q24" s="38"/>
      <c r="R24" s="203"/>
      <c r="S24" s="203"/>
      <c r="T24" s="41">
        <v>18</v>
      </c>
      <c r="U24" s="349"/>
      <c r="V24" s="30">
        <f t="shared" si="1"/>
        <v>18</v>
      </c>
      <c r="W24" s="33"/>
      <c r="X24" s="33"/>
      <c r="Y24" s="132"/>
      <c r="Z24" s="242"/>
      <c r="AA24" s="242"/>
      <c r="AB24" s="241"/>
      <c r="AC24" s="243"/>
      <c r="AD24" s="342"/>
      <c r="AE24" s="244"/>
      <c r="AF24" s="245"/>
      <c r="AG24" s="76"/>
      <c r="AH24" s="246"/>
      <c r="AI24" s="241"/>
      <c r="AJ24" s="241"/>
      <c r="AK24" s="241"/>
      <c r="AL24" s="204"/>
      <c r="AM24" s="211"/>
      <c r="AN24" s="76"/>
      <c r="AO24" s="32"/>
      <c r="AP24" s="212"/>
      <c r="AQ24" s="213"/>
      <c r="AR24" s="213"/>
      <c r="AS24" s="213"/>
      <c r="AT24" s="214"/>
      <c r="AU24" s="214"/>
      <c r="AV24" s="214"/>
      <c r="AW24" s="335"/>
      <c r="AX24" s="224">
        <f t="shared" si="2"/>
        <v>0</v>
      </c>
    </row>
    <row r="25" spans="1:50" ht="102" customHeight="1" x14ac:dyDescent="0.3">
      <c r="A25" s="321" t="s">
        <v>156</v>
      </c>
      <c r="B25" s="321" t="s">
        <v>143</v>
      </c>
      <c r="C25" s="10">
        <f t="shared" si="0"/>
        <v>60</v>
      </c>
      <c r="D25" s="132">
        <v>4</v>
      </c>
      <c r="E25" s="132">
        <v>4</v>
      </c>
      <c r="F25" s="132">
        <v>4</v>
      </c>
      <c r="G25" s="38"/>
      <c r="H25" s="38"/>
      <c r="I25" s="38"/>
      <c r="J25" s="201"/>
      <c r="K25" s="76"/>
      <c r="L25" s="161"/>
      <c r="M25" s="240"/>
      <c r="N25" s="342">
        <v>24</v>
      </c>
      <c r="O25" s="241">
        <v>24</v>
      </c>
      <c r="P25" s="203"/>
      <c r="Q25" s="38"/>
      <c r="R25" s="203"/>
      <c r="S25" s="203"/>
      <c r="T25" s="41"/>
      <c r="U25" s="349"/>
      <c r="V25" s="30">
        <f t="shared" si="1"/>
        <v>60</v>
      </c>
      <c r="W25" s="33"/>
      <c r="X25" s="33"/>
      <c r="Y25" s="132"/>
      <c r="Z25" s="242"/>
      <c r="AA25" s="242"/>
      <c r="AB25" s="241"/>
      <c r="AC25" s="243"/>
      <c r="AD25" s="342"/>
      <c r="AE25" s="244"/>
      <c r="AF25" s="245"/>
      <c r="AG25" s="76"/>
      <c r="AH25" s="246"/>
      <c r="AI25" s="241"/>
      <c r="AJ25" s="241"/>
      <c r="AK25" s="241"/>
      <c r="AL25" s="204"/>
      <c r="AM25" s="211"/>
      <c r="AN25" s="76"/>
      <c r="AO25" s="32"/>
      <c r="AP25" s="212"/>
      <c r="AQ25" s="213"/>
      <c r="AR25" s="213"/>
      <c r="AS25" s="213"/>
      <c r="AT25" s="214"/>
      <c r="AU25" s="214"/>
      <c r="AV25" s="214"/>
      <c r="AW25" s="335"/>
      <c r="AX25" s="224">
        <f t="shared" si="2"/>
        <v>0</v>
      </c>
    </row>
    <row r="26" spans="1:50" s="146" customFormat="1" ht="60" customHeight="1" x14ac:dyDescent="0.3">
      <c r="A26" s="143" t="s">
        <v>62</v>
      </c>
      <c r="B26" s="143" t="s">
        <v>60</v>
      </c>
      <c r="C26" s="10">
        <f t="shared" si="0"/>
        <v>108</v>
      </c>
      <c r="D26" s="258">
        <v>6</v>
      </c>
      <c r="E26" s="258">
        <v>6</v>
      </c>
      <c r="F26" s="258">
        <v>6</v>
      </c>
      <c r="G26" s="143">
        <v>24</v>
      </c>
      <c r="H26" s="259">
        <v>24</v>
      </c>
      <c r="I26" s="259">
        <v>24</v>
      </c>
      <c r="J26" s="260"/>
      <c r="K26" s="261"/>
      <c r="L26" s="152"/>
      <c r="M26" s="262"/>
      <c r="N26" s="37"/>
      <c r="O26" s="203"/>
      <c r="P26" s="203"/>
      <c r="Q26" s="259"/>
      <c r="R26" s="203"/>
      <c r="S26" s="203"/>
      <c r="T26" s="41">
        <v>18</v>
      </c>
      <c r="U26" s="349"/>
      <c r="V26" s="30">
        <f t="shared" si="1"/>
        <v>108</v>
      </c>
      <c r="W26" s="157"/>
      <c r="X26" s="157"/>
      <c r="Y26" s="258"/>
      <c r="Z26" s="239"/>
      <c r="AA26" s="239"/>
      <c r="AB26" s="203"/>
      <c r="AC26" s="203"/>
      <c r="AD26" s="37"/>
      <c r="AE26" s="141"/>
      <c r="AF26" s="140"/>
      <c r="AG26" s="152"/>
      <c r="AH26" s="204"/>
      <c r="AI26" s="203"/>
      <c r="AJ26" s="203"/>
      <c r="AK26" s="203"/>
      <c r="AL26" s="204"/>
      <c r="AM26" s="211"/>
      <c r="AN26" s="152"/>
      <c r="AO26" s="263"/>
      <c r="AP26" s="5"/>
      <c r="AQ26" s="254"/>
      <c r="AR26" s="254"/>
      <c r="AS26" s="254"/>
      <c r="AT26" s="255"/>
      <c r="AU26" s="255"/>
      <c r="AV26" s="255"/>
      <c r="AW26" s="336"/>
      <c r="AX26" s="224">
        <f t="shared" si="2"/>
        <v>0</v>
      </c>
    </row>
    <row r="27" spans="1:50" s="146" customFormat="1" ht="33" customHeight="1" x14ac:dyDescent="0.3">
      <c r="A27" s="143" t="s">
        <v>157</v>
      </c>
      <c r="B27" s="143" t="s">
        <v>168</v>
      </c>
      <c r="C27" s="10">
        <f t="shared" si="0"/>
        <v>36</v>
      </c>
      <c r="D27" s="258"/>
      <c r="E27" s="258"/>
      <c r="F27" s="258"/>
      <c r="G27" s="143"/>
      <c r="H27" s="259"/>
      <c r="I27" s="259"/>
      <c r="J27" s="264">
        <v>36</v>
      </c>
      <c r="K27" s="152"/>
      <c r="L27" s="152"/>
      <c r="M27" s="265"/>
      <c r="N27" s="37"/>
      <c r="O27" s="203"/>
      <c r="P27" s="203"/>
      <c r="Q27" s="259"/>
      <c r="R27" s="203"/>
      <c r="S27" s="203"/>
      <c r="T27" s="41"/>
      <c r="U27" s="349"/>
      <c r="V27" s="30">
        <f t="shared" si="1"/>
        <v>36</v>
      </c>
      <c r="W27" s="157"/>
      <c r="X27" s="157"/>
      <c r="Y27" s="258"/>
      <c r="Z27" s="239"/>
      <c r="AA27" s="239"/>
      <c r="AB27" s="203"/>
      <c r="AC27" s="203"/>
      <c r="AD27" s="37"/>
      <c r="AE27" s="141"/>
      <c r="AF27" s="140"/>
      <c r="AG27" s="152"/>
      <c r="AH27" s="204"/>
      <c r="AI27" s="203"/>
      <c r="AJ27" s="203"/>
      <c r="AK27" s="203"/>
      <c r="AL27" s="204"/>
      <c r="AM27" s="211"/>
      <c r="AN27" s="152"/>
      <c r="AO27" s="263"/>
      <c r="AP27" s="5"/>
      <c r="AQ27" s="254"/>
      <c r="AR27" s="254"/>
      <c r="AS27" s="254"/>
      <c r="AT27" s="255"/>
      <c r="AU27" s="255"/>
      <c r="AV27" s="255"/>
      <c r="AW27" s="336"/>
      <c r="AX27" s="224">
        <f t="shared" si="2"/>
        <v>0</v>
      </c>
    </row>
    <row r="28" spans="1:50" s="146" customFormat="1" ht="33" customHeight="1" x14ac:dyDescent="0.3">
      <c r="A28" s="143" t="s">
        <v>169</v>
      </c>
      <c r="B28" s="143" t="s">
        <v>170</v>
      </c>
      <c r="C28" s="10">
        <f t="shared" si="0"/>
        <v>72</v>
      </c>
      <c r="D28" s="258"/>
      <c r="E28" s="258"/>
      <c r="F28" s="258"/>
      <c r="G28" s="143"/>
      <c r="H28" s="259"/>
      <c r="I28" s="259"/>
      <c r="J28" s="264"/>
      <c r="K28" s="261">
        <v>36</v>
      </c>
      <c r="L28" s="152">
        <v>36</v>
      </c>
      <c r="M28" s="265"/>
      <c r="N28" s="37"/>
      <c r="O28" s="203"/>
      <c r="P28" s="203"/>
      <c r="Q28" s="259"/>
      <c r="R28" s="203"/>
      <c r="S28" s="203"/>
      <c r="T28" s="41"/>
      <c r="U28" s="349"/>
      <c r="V28" s="30">
        <f t="shared" si="1"/>
        <v>72</v>
      </c>
      <c r="W28" s="157"/>
      <c r="X28" s="157"/>
      <c r="Y28" s="258"/>
      <c r="Z28" s="239"/>
      <c r="AA28" s="239"/>
      <c r="AB28" s="203"/>
      <c r="AC28" s="203"/>
      <c r="AD28" s="37"/>
      <c r="AE28" s="141"/>
      <c r="AF28" s="140"/>
      <c r="AG28" s="152"/>
      <c r="AH28" s="204"/>
      <c r="AI28" s="203"/>
      <c r="AJ28" s="203"/>
      <c r="AK28" s="203"/>
      <c r="AL28" s="204"/>
      <c r="AM28" s="211"/>
      <c r="AN28" s="152"/>
      <c r="AO28" s="263"/>
      <c r="AP28" s="5"/>
      <c r="AQ28" s="254"/>
      <c r="AR28" s="254"/>
      <c r="AS28" s="254"/>
      <c r="AT28" s="255"/>
      <c r="AU28" s="255"/>
      <c r="AV28" s="255"/>
      <c r="AW28" s="336"/>
      <c r="AX28" s="224">
        <f t="shared" si="2"/>
        <v>0</v>
      </c>
    </row>
    <row r="29" spans="1:50" s="146" customFormat="1" ht="76.95" customHeight="1" x14ac:dyDescent="0.3">
      <c r="A29" s="143" t="s">
        <v>155</v>
      </c>
      <c r="B29" s="143" t="s">
        <v>191</v>
      </c>
      <c r="C29" s="10">
        <f t="shared" si="0"/>
        <v>66</v>
      </c>
      <c r="D29" s="258">
        <v>6</v>
      </c>
      <c r="E29" s="258">
        <v>6</v>
      </c>
      <c r="F29" s="258">
        <v>6</v>
      </c>
      <c r="G29" s="259"/>
      <c r="H29" s="143"/>
      <c r="I29" s="259"/>
      <c r="J29" s="264"/>
      <c r="K29" s="261"/>
      <c r="L29" s="152"/>
      <c r="M29" s="266"/>
      <c r="N29" s="37"/>
      <c r="O29" s="203"/>
      <c r="P29" s="203"/>
      <c r="Q29" s="259">
        <v>24</v>
      </c>
      <c r="R29" s="259">
        <v>24</v>
      </c>
      <c r="S29" s="259"/>
      <c r="T29" s="41"/>
      <c r="U29" s="349"/>
      <c r="V29" s="30">
        <f t="shared" si="1"/>
        <v>66</v>
      </c>
      <c r="W29" s="157"/>
      <c r="X29" s="157"/>
      <c r="Y29" s="258"/>
      <c r="Z29" s="239"/>
      <c r="AA29" s="239"/>
      <c r="AB29" s="203"/>
      <c r="AC29" s="203"/>
      <c r="AD29" s="37"/>
      <c r="AE29" s="141"/>
      <c r="AF29" s="140"/>
      <c r="AG29" s="152"/>
      <c r="AH29" s="204"/>
      <c r="AI29" s="203"/>
      <c r="AJ29" s="203"/>
      <c r="AK29" s="203"/>
      <c r="AL29" s="204"/>
      <c r="AM29" s="211"/>
      <c r="AN29" s="152"/>
      <c r="AO29" s="263"/>
      <c r="AP29" s="5"/>
      <c r="AQ29" s="254"/>
      <c r="AR29" s="254"/>
      <c r="AS29" s="254"/>
      <c r="AT29" s="255"/>
      <c r="AU29" s="255"/>
      <c r="AV29" s="255"/>
      <c r="AW29" s="336"/>
      <c r="AX29" s="224">
        <f t="shared" si="2"/>
        <v>0</v>
      </c>
    </row>
    <row r="30" spans="1:50" s="146" customFormat="1" ht="101.25" customHeight="1" x14ac:dyDescent="0.3">
      <c r="A30" s="143" t="s">
        <v>149</v>
      </c>
      <c r="B30" s="143" t="s">
        <v>192</v>
      </c>
      <c r="C30" s="10">
        <f t="shared" si="0"/>
        <v>30</v>
      </c>
      <c r="D30" s="258">
        <v>2</v>
      </c>
      <c r="E30" s="258">
        <v>2</v>
      </c>
      <c r="F30" s="258">
        <v>2</v>
      </c>
      <c r="G30" s="259"/>
      <c r="H30" s="143"/>
      <c r="I30" s="259"/>
      <c r="J30" s="264"/>
      <c r="K30" s="261"/>
      <c r="L30" s="152"/>
      <c r="M30" s="266"/>
      <c r="N30" s="37"/>
      <c r="O30" s="203"/>
      <c r="P30" s="2">
        <v>24</v>
      </c>
      <c r="Q30" s="259"/>
      <c r="R30" s="259"/>
      <c r="S30" s="259"/>
      <c r="T30" s="41"/>
      <c r="U30" s="349"/>
      <c r="V30" s="30">
        <f t="shared" si="1"/>
        <v>30</v>
      </c>
      <c r="W30" s="157"/>
      <c r="X30" s="157"/>
      <c r="Y30" s="258"/>
      <c r="Z30" s="239"/>
      <c r="AA30" s="239"/>
      <c r="AB30" s="203"/>
      <c r="AC30" s="203"/>
      <c r="AD30" s="37"/>
      <c r="AE30" s="141"/>
      <c r="AF30" s="140"/>
      <c r="AG30" s="152"/>
      <c r="AH30" s="204"/>
      <c r="AI30" s="203"/>
      <c r="AJ30" s="203"/>
      <c r="AK30" s="203"/>
      <c r="AL30" s="204"/>
      <c r="AM30" s="211"/>
      <c r="AN30" s="152"/>
      <c r="AO30" s="263"/>
      <c r="AP30" s="5"/>
      <c r="AQ30" s="254"/>
      <c r="AR30" s="254"/>
      <c r="AS30" s="254"/>
      <c r="AT30" s="255"/>
      <c r="AU30" s="255"/>
      <c r="AV30" s="255"/>
      <c r="AW30" s="336"/>
      <c r="AX30" s="224">
        <f t="shared" si="2"/>
        <v>0</v>
      </c>
    </row>
    <row r="31" spans="1:50" s="146" customFormat="1" ht="60" customHeight="1" x14ac:dyDescent="0.3">
      <c r="A31" s="143" t="s">
        <v>171</v>
      </c>
      <c r="B31" s="143" t="s">
        <v>67</v>
      </c>
      <c r="C31" s="10">
        <f t="shared" si="0"/>
        <v>24</v>
      </c>
      <c r="D31" s="258"/>
      <c r="E31" s="258"/>
      <c r="F31" s="258"/>
      <c r="G31" s="259"/>
      <c r="H31" s="143"/>
      <c r="I31" s="259"/>
      <c r="J31" s="260"/>
      <c r="K31" s="261"/>
      <c r="L31" s="152"/>
      <c r="M31" s="262"/>
      <c r="N31" s="37"/>
      <c r="O31" s="203"/>
      <c r="P31" s="203"/>
      <c r="Q31" s="259"/>
      <c r="R31" s="203"/>
      <c r="S31" s="203">
        <v>24</v>
      </c>
      <c r="T31" s="41"/>
      <c r="U31" s="349"/>
      <c r="V31" s="30">
        <f t="shared" si="1"/>
        <v>24</v>
      </c>
      <c r="W31" s="157"/>
      <c r="X31" s="157"/>
      <c r="Y31" s="258"/>
      <c r="Z31" s="239"/>
      <c r="AA31" s="239"/>
      <c r="AB31" s="203"/>
      <c r="AC31" s="203"/>
      <c r="AD31" s="37"/>
      <c r="AE31" s="141"/>
      <c r="AF31" s="140"/>
      <c r="AG31" s="152"/>
      <c r="AH31" s="204"/>
      <c r="AI31" s="203"/>
      <c r="AJ31" s="203"/>
      <c r="AK31" s="203"/>
      <c r="AL31" s="204"/>
      <c r="AM31" s="205"/>
      <c r="AN31" s="152"/>
      <c r="AO31" s="263"/>
      <c r="AP31" s="5"/>
      <c r="AQ31" s="254"/>
      <c r="AR31" s="254"/>
      <c r="AS31" s="254"/>
      <c r="AT31" s="255"/>
      <c r="AU31" s="255"/>
      <c r="AV31" s="255"/>
      <c r="AW31" s="336"/>
      <c r="AX31" s="224">
        <f t="shared" si="2"/>
        <v>0</v>
      </c>
    </row>
    <row r="32" spans="1:50" s="43" customFormat="1" ht="60" customHeight="1" x14ac:dyDescent="0.3">
      <c r="A32" s="317" t="s">
        <v>65</v>
      </c>
      <c r="B32" s="317" t="s">
        <v>63</v>
      </c>
      <c r="C32" s="10">
        <f t="shared" si="0"/>
        <v>18</v>
      </c>
      <c r="D32" s="322"/>
      <c r="E32" s="322"/>
      <c r="F32" s="322"/>
      <c r="G32" s="316"/>
      <c r="H32" s="11"/>
      <c r="I32" s="203"/>
      <c r="J32" s="256"/>
      <c r="K32" s="323"/>
      <c r="L32" s="140"/>
      <c r="M32" s="324"/>
      <c r="N32" s="343"/>
      <c r="O32" s="316"/>
      <c r="P32" s="316"/>
      <c r="Q32" s="316"/>
      <c r="R32" s="316"/>
      <c r="S32" s="316"/>
      <c r="T32" s="3"/>
      <c r="U32" s="350"/>
      <c r="V32" s="30">
        <f t="shared" si="1"/>
        <v>0</v>
      </c>
      <c r="W32" s="325"/>
      <c r="X32" s="325"/>
      <c r="Y32" s="322"/>
      <c r="Z32" s="322"/>
      <c r="AA32" s="322"/>
      <c r="AB32" s="316"/>
      <c r="AC32" s="11"/>
      <c r="AD32" s="343"/>
      <c r="AE32" s="326"/>
      <c r="AF32" s="327"/>
      <c r="AG32" s="140"/>
      <c r="AH32" s="328"/>
      <c r="AI32" s="316"/>
      <c r="AJ32" s="316"/>
      <c r="AK32" s="316"/>
      <c r="AL32" s="328"/>
      <c r="AM32" s="211"/>
      <c r="AN32" s="140"/>
      <c r="AO32" s="41">
        <v>18</v>
      </c>
      <c r="AP32" s="5"/>
      <c r="AQ32" s="329"/>
      <c r="AR32" s="329"/>
      <c r="AS32" s="329"/>
      <c r="AT32" s="330"/>
      <c r="AU32" s="330"/>
      <c r="AV32" s="330"/>
      <c r="AW32" s="337"/>
      <c r="AX32" s="224">
        <f t="shared" si="2"/>
        <v>18</v>
      </c>
    </row>
    <row r="33" spans="1:53" s="43" customFormat="1" ht="79.95" customHeight="1" x14ac:dyDescent="0.3">
      <c r="A33" s="143" t="s">
        <v>66</v>
      </c>
      <c r="B33" s="143" t="s">
        <v>64</v>
      </c>
      <c r="C33" s="10">
        <f t="shared" si="0"/>
        <v>60</v>
      </c>
      <c r="D33" s="239"/>
      <c r="E33" s="239"/>
      <c r="F33" s="239"/>
      <c r="G33" s="203"/>
      <c r="H33" s="4"/>
      <c r="I33" s="203"/>
      <c r="J33" s="256"/>
      <c r="K33" s="140"/>
      <c r="L33" s="140"/>
      <c r="M33" s="267"/>
      <c r="N33" s="37"/>
      <c r="O33" s="203"/>
      <c r="P33" s="203"/>
      <c r="Q33" s="203"/>
      <c r="R33" s="203"/>
      <c r="S33" s="203"/>
      <c r="T33" s="41"/>
      <c r="U33" s="349"/>
      <c r="V33" s="30">
        <f t="shared" si="1"/>
        <v>0</v>
      </c>
      <c r="W33" s="42"/>
      <c r="X33" s="42"/>
      <c r="Y33" s="239">
        <v>4</v>
      </c>
      <c r="Z33" s="239">
        <v>4</v>
      </c>
      <c r="AA33" s="239">
        <v>4</v>
      </c>
      <c r="AB33" s="4">
        <v>24</v>
      </c>
      <c r="AC33" s="203">
        <v>24</v>
      </c>
      <c r="AD33" s="37"/>
      <c r="AE33" s="141"/>
      <c r="AF33" s="140"/>
      <c r="AG33" s="140"/>
      <c r="AH33" s="204"/>
      <c r="AI33" s="203"/>
      <c r="AJ33" s="203"/>
      <c r="AK33" s="203"/>
      <c r="AL33" s="204"/>
      <c r="AM33" s="211"/>
      <c r="AN33" s="140"/>
      <c r="AO33" s="41"/>
      <c r="AP33" s="5"/>
      <c r="AQ33" s="254"/>
      <c r="AR33" s="254"/>
      <c r="AS33" s="254"/>
      <c r="AT33" s="255"/>
      <c r="AU33" s="255"/>
      <c r="AV33" s="255"/>
      <c r="AW33" s="336"/>
      <c r="AX33" s="224">
        <f t="shared" si="2"/>
        <v>60</v>
      </c>
    </row>
    <row r="34" spans="1:53" s="43" customFormat="1" ht="97.5" customHeight="1" x14ac:dyDescent="0.3">
      <c r="A34" s="145" t="s">
        <v>139</v>
      </c>
      <c r="B34" s="331" t="s">
        <v>145</v>
      </c>
      <c r="C34" s="10">
        <f t="shared" si="0"/>
        <v>30</v>
      </c>
      <c r="D34" s="239"/>
      <c r="E34" s="239"/>
      <c r="F34" s="239"/>
      <c r="G34" s="203"/>
      <c r="I34" s="203"/>
      <c r="J34" s="256"/>
      <c r="K34" s="268"/>
      <c r="L34" s="140"/>
      <c r="M34" s="267"/>
      <c r="N34" s="37"/>
      <c r="O34" s="203"/>
      <c r="P34" s="203"/>
      <c r="Q34" s="203"/>
      <c r="R34" s="203"/>
      <c r="S34" s="203"/>
      <c r="T34" s="41"/>
      <c r="U34" s="349"/>
      <c r="V34" s="30">
        <f t="shared" si="1"/>
        <v>0</v>
      </c>
      <c r="W34" s="42"/>
      <c r="X34" s="42"/>
      <c r="Y34" s="239">
        <v>2</v>
      </c>
      <c r="Z34" s="239">
        <v>2</v>
      </c>
      <c r="AA34" s="239">
        <v>2</v>
      </c>
      <c r="AB34" s="203"/>
      <c r="AC34" s="203"/>
      <c r="AD34" s="37">
        <v>24</v>
      </c>
      <c r="AE34" s="141"/>
      <c r="AF34" s="140"/>
      <c r="AG34" s="140"/>
      <c r="AH34" s="204"/>
      <c r="AI34" s="203"/>
      <c r="AJ34" s="203"/>
      <c r="AK34" s="203"/>
      <c r="AL34" s="204"/>
      <c r="AM34" s="211"/>
      <c r="AN34" s="140"/>
      <c r="AO34" s="41"/>
      <c r="AP34" s="5"/>
      <c r="AQ34" s="254"/>
      <c r="AR34" s="254"/>
      <c r="AS34" s="254"/>
      <c r="AT34" s="255"/>
      <c r="AU34" s="255"/>
      <c r="AV34" s="255"/>
      <c r="AW34" s="336"/>
      <c r="AX34" s="224">
        <f t="shared" si="2"/>
        <v>30</v>
      </c>
    </row>
    <row r="35" spans="1:53" s="43" customFormat="1" ht="60" customHeight="1" x14ac:dyDescent="0.3">
      <c r="A35" s="167" t="s">
        <v>196</v>
      </c>
      <c r="B35" s="167" t="s">
        <v>28</v>
      </c>
      <c r="C35" s="10">
        <f t="shared" si="0"/>
        <v>36</v>
      </c>
      <c r="D35" s="239"/>
      <c r="E35" s="239"/>
      <c r="F35" s="239"/>
      <c r="G35" s="203"/>
      <c r="H35" s="4"/>
      <c r="I35" s="203"/>
      <c r="J35" s="256"/>
      <c r="K35" s="269"/>
      <c r="L35" s="140"/>
      <c r="M35" s="262"/>
      <c r="N35" s="37"/>
      <c r="O35" s="203"/>
      <c r="P35" s="203"/>
      <c r="Q35" s="203"/>
      <c r="R35" s="203"/>
      <c r="S35" s="203"/>
      <c r="T35" s="41"/>
      <c r="U35" s="349"/>
      <c r="V35" s="30">
        <f t="shared" si="1"/>
        <v>0</v>
      </c>
      <c r="W35" s="42"/>
      <c r="X35" s="42"/>
      <c r="Y35" s="239"/>
      <c r="Z35" s="239"/>
      <c r="AA35" s="239"/>
      <c r="AB35" s="203"/>
      <c r="AC35" s="4"/>
      <c r="AD35" s="37"/>
      <c r="AE35" s="141">
        <v>36</v>
      </c>
      <c r="AF35" s="140"/>
      <c r="AG35" s="140"/>
      <c r="AH35" s="204"/>
      <c r="AI35" s="203"/>
      <c r="AJ35" s="203"/>
      <c r="AK35" s="203"/>
      <c r="AL35" s="204"/>
      <c r="AM35" s="211"/>
      <c r="AN35" s="140"/>
      <c r="AO35" s="41"/>
      <c r="AP35" s="5"/>
      <c r="AQ35" s="254"/>
      <c r="AR35" s="254"/>
      <c r="AS35" s="254"/>
      <c r="AT35" s="255"/>
      <c r="AU35" s="255"/>
      <c r="AV35" s="255"/>
      <c r="AW35" s="336"/>
      <c r="AX35" s="224">
        <f t="shared" si="2"/>
        <v>36</v>
      </c>
    </row>
    <row r="36" spans="1:53" s="43" customFormat="1" ht="70.2" customHeight="1" x14ac:dyDescent="0.3">
      <c r="A36" s="167" t="s">
        <v>197</v>
      </c>
      <c r="B36" s="167" t="s">
        <v>29</v>
      </c>
      <c r="C36" s="10">
        <f t="shared" si="0"/>
        <v>72</v>
      </c>
      <c r="D36" s="239"/>
      <c r="E36" s="239"/>
      <c r="F36" s="239"/>
      <c r="G36" s="203"/>
      <c r="H36" s="4"/>
      <c r="I36" s="203"/>
      <c r="J36" s="256"/>
      <c r="K36" s="269"/>
      <c r="L36" s="140"/>
      <c r="M36" s="262"/>
      <c r="N36" s="37"/>
      <c r="O36" s="203"/>
      <c r="P36" s="203"/>
      <c r="Q36" s="203"/>
      <c r="R36" s="203"/>
      <c r="S36" s="203"/>
      <c r="T36" s="41"/>
      <c r="U36" s="349"/>
      <c r="V36" s="30">
        <f t="shared" si="1"/>
        <v>0</v>
      </c>
      <c r="W36" s="42"/>
      <c r="X36" s="42"/>
      <c r="Y36" s="239"/>
      <c r="Z36" s="239"/>
      <c r="AA36" s="239"/>
      <c r="AB36" s="203"/>
      <c r="AC36" s="4"/>
      <c r="AD36" s="37"/>
      <c r="AE36" s="141"/>
      <c r="AF36" s="140">
        <v>36</v>
      </c>
      <c r="AG36" s="140">
        <v>36</v>
      </c>
      <c r="AH36" s="204"/>
      <c r="AI36" s="203"/>
      <c r="AJ36" s="203"/>
      <c r="AK36" s="203"/>
      <c r="AL36" s="204"/>
      <c r="AM36" s="205"/>
      <c r="AN36" s="140"/>
      <c r="AO36" s="41"/>
      <c r="AP36" s="5"/>
      <c r="AQ36" s="254"/>
      <c r="AR36" s="254"/>
      <c r="AS36" s="254"/>
      <c r="AT36" s="255"/>
      <c r="AU36" s="255"/>
      <c r="AV36" s="255"/>
      <c r="AW36" s="336"/>
      <c r="AX36" s="224">
        <f t="shared" si="2"/>
        <v>72</v>
      </c>
    </row>
    <row r="37" spans="1:53" s="43" customFormat="1" ht="49.95" customHeight="1" x14ac:dyDescent="0.3">
      <c r="A37" s="11" t="s">
        <v>198</v>
      </c>
      <c r="B37" s="11" t="s">
        <v>50</v>
      </c>
      <c r="C37" s="10">
        <f t="shared" si="0"/>
        <v>144</v>
      </c>
      <c r="D37" s="270"/>
      <c r="E37" s="239"/>
      <c r="F37" s="239"/>
      <c r="G37" s="203"/>
      <c r="H37" s="4"/>
      <c r="I37" s="203"/>
      <c r="J37" s="256"/>
      <c r="K37" s="269"/>
      <c r="L37" s="140"/>
      <c r="M37" s="262"/>
      <c r="N37" s="37"/>
      <c r="O37" s="203"/>
      <c r="P37" s="203"/>
      <c r="Q37" s="203"/>
      <c r="R37" s="203"/>
      <c r="S37" s="203"/>
      <c r="T37" s="41"/>
      <c r="U37" s="349"/>
      <c r="V37" s="30">
        <f t="shared" si="1"/>
        <v>0</v>
      </c>
      <c r="W37" s="42"/>
      <c r="X37" s="42"/>
      <c r="Y37" s="239"/>
      <c r="Z37" s="239"/>
      <c r="AA37" s="239"/>
      <c r="AB37" s="203"/>
      <c r="AC37" s="4"/>
      <c r="AD37" s="37"/>
      <c r="AE37" s="141"/>
      <c r="AF37" s="140"/>
      <c r="AG37" s="140"/>
      <c r="AH37" s="204"/>
      <c r="AI37" s="203"/>
      <c r="AJ37" s="203"/>
      <c r="AK37" s="203"/>
      <c r="AL37" s="204"/>
      <c r="AM37" s="211"/>
      <c r="AN37" s="140"/>
      <c r="AO37" s="41"/>
      <c r="AP37" s="5">
        <v>36</v>
      </c>
      <c r="AQ37" s="254">
        <v>36</v>
      </c>
      <c r="AR37" s="254">
        <v>36</v>
      </c>
      <c r="AS37" s="254">
        <v>36</v>
      </c>
      <c r="AT37" s="255"/>
      <c r="AU37" s="255"/>
      <c r="AV37" s="255"/>
      <c r="AW37" s="336"/>
      <c r="AX37" s="224">
        <f t="shared" si="2"/>
        <v>144</v>
      </c>
    </row>
    <row r="38" spans="1:53" s="43" customFormat="1" ht="49.95" customHeight="1" x14ac:dyDescent="0.3">
      <c r="A38" s="11" t="s">
        <v>51</v>
      </c>
      <c r="B38" s="11" t="s">
        <v>52</v>
      </c>
      <c r="C38" s="10">
        <f t="shared" si="0"/>
        <v>108</v>
      </c>
      <c r="D38" s="239"/>
      <c r="E38" s="239"/>
      <c r="F38" s="239"/>
      <c r="G38" s="203"/>
      <c r="H38" s="4"/>
      <c r="I38" s="203"/>
      <c r="J38" s="256"/>
      <c r="K38" s="269"/>
      <c r="L38" s="140"/>
      <c r="M38" s="262"/>
      <c r="N38" s="37"/>
      <c r="O38" s="203"/>
      <c r="P38" s="203"/>
      <c r="Q38" s="203"/>
      <c r="R38" s="203"/>
      <c r="S38" s="203"/>
      <c r="T38" s="41"/>
      <c r="U38" s="349"/>
      <c r="V38" s="30">
        <f t="shared" si="1"/>
        <v>0</v>
      </c>
      <c r="W38" s="42"/>
      <c r="X38" s="42"/>
      <c r="Y38" s="239"/>
      <c r="Z38" s="239"/>
      <c r="AA38" s="239"/>
      <c r="AB38" s="203"/>
      <c r="AC38" s="4"/>
      <c r="AD38" s="37"/>
      <c r="AE38" s="141"/>
      <c r="AF38" s="140"/>
      <c r="AG38" s="140"/>
      <c r="AH38" s="204"/>
      <c r="AI38" s="203"/>
      <c r="AJ38" s="203"/>
      <c r="AK38" s="203"/>
      <c r="AL38" s="204"/>
      <c r="AM38" s="211"/>
      <c r="AN38" s="140"/>
      <c r="AO38" s="41"/>
      <c r="AP38" s="5"/>
      <c r="AQ38" s="254"/>
      <c r="AR38" s="254"/>
      <c r="AS38" s="254"/>
      <c r="AT38" s="255">
        <v>36</v>
      </c>
      <c r="AU38" s="255">
        <v>36</v>
      </c>
      <c r="AV38" s="255">
        <v>36</v>
      </c>
      <c r="AW38" s="336"/>
      <c r="AX38" s="224">
        <f t="shared" si="2"/>
        <v>108</v>
      </c>
    </row>
    <row r="39" spans="1:53" s="43" customFormat="1" ht="30" customHeight="1" x14ac:dyDescent="0.3">
      <c r="A39" s="4"/>
      <c r="B39" s="11" t="s">
        <v>31</v>
      </c>
      <c r="C39" s="10">
        <f t="shared" si="0"/>
        <v>0</v>
      </c>
      <c r="D39" s="239"/>
      <c r="E39" s="239"/>
      <c r="F39" s="239"/>
      <c r="G39" s="203"/>
      <c r="H39" s="4"/>
      <c r="I39" s="203"/>
      <c r="J39" s="256"/>
      <c r="K39" s="269"/>
      <c r="L39" s="140"/>
      <c r="M39" s="262"/>
      <c r="N39" s="37">
        <v>6</v>
      </c>
      <c r="O39" s="203"/>
      <c r="P39" s="203"/>
      <c r="Q39" s="203"/>
      <c r="R39" s="203"/>
      <c r="S39" s="203"/>
      <c r="T39" s="41"/>
      <c r="U39" s="349"/>
      <c r="V39" s="30"/>
      <c r="W39" s="42"/>
      <c r="X39" s="42"/>
      <c r="Y39" s="239"/>
      <c r="Z39" s="239"/>
      <c r="AA39" s="239"/>
      <c r="AB39" s="203"/>
      <c r="AC39" s="4"/>
      <c r="AD39" s="37">
        <v>6</v>
      </c>
      <c r="AE39" s="141"/>
      <c r="AF39" s="140"/>
      <c r="AG39" s="140"/>
      <c r="AH39" s="204"/>
      <c r="AI39" s="203"/>
      <c r="AJ39" s="203"/>
      <c r="AK39" s="203"/>
      <c r="AL39" s="204"/>
      <c r="AM39" s="205"/>
      <c r="AN39" s="140"/>
      <c r="AO39" s="41"/>
      <c r="AP39" s="5"/>
      <c r="AQ39" s="254"/>
      <c r="AR39" s="254"/>
      <c r="AS39" s="254"/>
      <c r="AT39" s="255"/>
      <c r="AU39" s="255"/>
      <c r="AV39" s="255"/>
      <c r="AW39" s="336"/>
      <c r="AX39" s="224"/>
    </row>
    <row r="40" spans="1:53" ht="31.8" thickBot="1" x14ac:dyDescent="0.35">
      <c r="A40" s="11" t="s">
        <v>53</v>
      </c>
      <c r="B40" s="27"/>
      <c r="C40" s="332">
        <f t="shared" ref="C40:L40" si="3">SUM(C9:C39)</f>
        <v>1476</v>
      </c>
      <c r="D40" s="271">
        <f t="shared" si="3"/>
        <v>36</v>
      </c>
      <c r="E40" s="271">
        <f t="shared" si="3"/>
        <v>36</v>
      </c>
      <c r="F40" s="271">
        <f t="shared" si="3"/>
        <v>36</v>
      </c>
      <c r="G40" s="272">
        <f t="shared" si="3"/>
        <v>36</v>
      </c>
      <c r="H40" s="272">
        <f t="shared" si="3"/>
        <v>36</v>
      </c>
      <c r="I40" s="272">
        <f t="shared" si="3"/>
        <v>36</v>
      </c>
      <c r="J40" s="273">
        <f t="shared" si="3"/>
        <v>36</v>
      </c>
      <c r="K40" s="274">
        <f t="shared" si="3"/>
        <v>36</v>
      </c>
      <c r="L40" s="274">
        <f t="shared" si="3"/>
        <v>36</v>
      </c>
      <c r="M40" s="275">
        <f>SUM(N9:N39)</f>
        <v>36</v>
      </c>
      <c r="N40" s="344">
        <f t="shared" ref="N40:V40" si="4">SUM(N9:N39)</f>
        <v>36</v>
      </c>
      <c r="O40" s="272">
        <f t="shared" si="4"/>
        <v>36</v>
      </c>
      <c r="P40" s="272">
        <f t="shared" si="4"/>
        <v>36</v>
      </c>
      <c r="Q40" s="272">
        <f t="shared" si="4"/>
        <v>36</v>
      </c>
      <c r="R40" s="272">
        <f t="shared" si="4"/>
        <v>36</v>
      </c>
      <c r="S40" s="272">
        <f t="shared" si="4"/>
        <v>36</v>
      </c>
      <c r="T40" s="276">
        <f t="shared" si="4"/>
        <v>36</v>
      </c>
      <c r="U40" s="351"/>
      <c r="V40" s="277">
        <f t="shared" si="4"/>
        <v>612</v>
      </c>
      <c r="W40" s="278"/>
      <c r="X40" s="278"/>
      <c r="Y40" s="271">
        <f t="shared" ref="Y40:AV40" si="5">SUM(Y9:Y39)</f>
        <v>36</v>
      </c>
      <c r="Z40" s="271">
        <f t="shared" si="5"/>
        <v>36</v>
      </c>
      <c r="AA40" s="271">
        <f t="shared" si="5"/>
        <v>36</v>
      </c>
      <c r="AB40" s="272">
        <f t="shared" si="5"/>
        <v>36</v>
      </c>
      <c r="AC40" s="279">
        <f t="shared" si="5"/>
        <v>36</v>
      </c>
      <c r="AD40" s="344">
        <f t="shared" si="5"/>
        <v>36</v>
      </c>
      <c r="AE40" s="280">
        <f t="shared" si="5"/>
        <v>36</v>
      </c>
      <c r="AF40" s="274">
        <f t="shared" si="5"/>
        <v>36</v>
      </c>
      <c r="AG40" s="76">
        <f t="shared" si="5"/>
        <v>36</v>
      </c>
      <c r="AH40" s="281">
        <f t="shared" si="5"/>
        <v>36</v>
      </c>
      <c r="AI40" s="272">
        <f t="shared" si="5"/>
        <v>36</v>
      </c>
      <c r="AJ40" s="272">
        <f t="shared" si="5"/>
        <v>36</v>
      </c>
      <c r="AK40" s="272">
        <f t="shared" si="5"/>
        <v>36</v>
      </c>
      <c r="AL40" s="272">
        <f t="shared" si="5"/>
        <v>36</v>
      </c>
      <c r="AM40" s="274">
        <f t="shared" si="5"/>
        <v>36</v>
      </c>
      <c r="AN40" s="282">
        <f t="shared" si="5"/>
        <v>36</v>
      </c>
      <c r="AO40" s="283">
        <f t="shared" si="5"/>
        <v>36</v>
      </c>
      <c r="AP40" s="284">
        <f t="shared" si="5"/>
        <v>36</v>
      </c>
      <c r="AQ40" s="285">
        <f t="shared" si="5"/>
        <v>36</v>
      </c>
      <c r="AR40" s="285">
        <f t="shared" si="5"/>
        <v>36</v>
      </c>
      <c r="AS40" s="285">
        <f t="shared" si="5"/>
        <v>36</v>
      </c>
      <c r="AT40" s="286">
        <f t="shared" si="5"/>
        <v>36</v>
      </c>
      <c r="AU40" s="286">
        <f t="shared" si="5"/>
        <v>36</v>
      </c>
      <c r="AV40" s="286">
        <f t="shared" si="5"/>
        <v>36</v>
      </c>
      <c r="AW40" s="338"/>
      <c r="AX40" s="277">
        <f>SUM(AX8:AX39)</f>
        <v>864</v>
      </c>
      <c r="BA40" s="22">
        <f>SUM(Y39:AX39)</f>
        <v>6</v>
      </c>
    </row>
    <row r="41" spans="1:53" ht="15.75" x14ac:dyDescent="0.25">
      <c r="A41" s="183"/>
      <c r="B41" s="287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4"/>
      <c r="P41" s="183"/>
      <c r="Q41" s="183"/>
      <c r="R41" s="183"/>
      <c r="S41" s="183"/>
      <c r="T41" s="184"/>
      <c r="U41" s="184"/>
      <c r="V41" s="183"/>
      <c r="W41" s="183"/>
      <c r="X41" s="183"/>
      <c r="Z41" s="183"/>
      <c r="AA41" s="183"/>
      <c r="AB41" s="184"/>
      <c r="AC41" s="183"/>
      <c r="AD41" s="183"/>
      <c r="AE41" s="183"/>
      <c r="AF41" s="183"/>
      <c r="AG41" s="184"/>
      <c r="AH41" s="184"/>
      <c r="AI41" s="183"/>
      <c r="AJ41" s="183"/>
      <c r="AK41" s="183"/>
      <c r="AL41" s="184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</row>
    <row r="42" spans="1:53" ht="16.5" thickBot="1" x14ac:dyDescent="0.3">
      <c r="A42" s="182"/>
      <c r="B42" s="183"/>
      <c r="C42" s="183"/>
      <c r="D42" s="183"/>
      <c r="E42" s="183"/>
      <c r="F42" s="183"/>
      <c r="G42" s="183"/>
      <c r="H42" s="183"/>
      <c r="I42" s="183"/>
      <c r="J42" s="182"/>
      <c r="K42" s="182"/>
      <c r="L42" s="182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249"/>
      <c r="AA42" s="249"/>
      <c r="AB42" s="248"/>
      <c r="AC42" s="27"/>
      <c r="AD42" s="27"/>
      <c r="AE42" s="27"/>
      <c r="AF42" s="27"/>
      <c r="AG42" s="38"/>
      <c r="AH42" s="38"/>
      <c r="AI42" s="27"/>
      <c r="AJ42" s="27"/>
      <c r="AK42" s="27"/>
      <c r="AL42" s="38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</row>
    <row r="43" spans="1:53" ht="16.2" thickBot="1" x14ac:dyDescent="0.35">
      <c r="A43" s="185"/>
      <c r="B43" s="186" t="s">
        <v>105</v>
      </c>
      <c r="C43" s="27"/>
      <c r="D43" s="27"/>
      <c r="E43" s="27"/>
      <c r="F43" s="27"/>
      <c r="G43" s="27"/>
      <c r="H43" s="27"/>
      <c r="I43" s="116"/>
      <c r="J43" s="399"/>
      <c r="K43" s="400"/>
      <c r="L43" s="401"/>
      <c r="M43" s="387" t="s">
        <v>106</v>
      </c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402"/>
      <c r="Z43" s="403"/>
      <c r="AA43" s="404"/>
      <c r="AB43" s="405"/>
      <c r="AC43" s="406" t="s">
        <v>138</v>
      </c>
      <c r="AD43" s="407"/>
      <c r="AE43" s="407"/>
      <c r="AF43" s="407"/>
      <c r="AG43" s="407"/>
      <c r="AH43" s="407"/>
      <c r="AI43" s="407"/>
      <c r="AJ43" s="407"/>
      <c r="AK43" s="407"/>
      <c r="AL43" s="407"/>
      <c r="AM43" s="38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</row>
    <row r="44" spans="1:53" ht="16.5" thickBot="1" x14ac:dyDescent="0.3">
      <c r="A44" s="182"/>
      <c r="B44" s="27"/>
      <c r="C44" s="27"/>
      <c r="D44" s="27"/>
      <c r="E44" s="27"/>
      <c r="F44" s="27"/>
      <c r="G44" s="27"/>
      <c r="H44" s="27"/>
      <c r="I44" s="27"/>
      <c r="J44" s="182"/>
      <c r="K44" s="182"/>
      <c r="L44" s="182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182"/>
      <c r="AA44" s="182"/>
      <c r="AB44" s="36"/>
      <c r="AC44" s="27"/>
      <c r="AD44" s="27"/>
      <c r="AE44" s="27"/>
      <c r="AF44" s="27"/>
      <c r="AG44" s="38"/>
      <c r="AH44" s="38"/>
      <c r="AI44" s="27"/>
      <c r="AJ44" s="27"/>
      <c r="AK44" s="27"/>
      <c r="AL44" s="38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</row>
    <row r="45" spans="1:53" ht="16.2" thickBot="1" x14ac:dyDescent="0.35">
      <c r="A45" s="187"/>
      <c r="B45" s="186" t="s">
        <v>107</v>
      </c>
      <c r="C45" s="27"/>
      <c r="D45" s="27"/>
      <c r="E45" s="27"/>
      <c r="F45" s="27"/>
      <c r="G45" s="27"/>
      <c r="H45" s="27"/>
      <c r="I45" s="116"/>
      <c r="J45" s="389"/>
      <c r="K45" s="390"/>
      <c r="L45" s="391"/>
      <c r="M45" s="387" t="s">
        <v>108</v>
      </c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402"/>
      <c r="Z45" s="408"/>
      <c r="AA45" s="409"/>
      <c r="AB45" s="410"/>
      <c r="AC45" s="406" t="s">
        <v>133</v>
      </c>
      <c r="AD45" s="407"/>
      <c r="AE45" s="407"/>
      <c r="AF45" s="407"/>
      <c r="AG45" s="407"/>
      <c r="AH45" s="407"/>
      <c r="AI45" s="407"/>
      <c r="AJ45" s="407"/>
      <c r="AK45" s="407"/>
      <c r="AL45" s="407"/>
      <c r="AM45" s="38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</row>
    <row r="46" spans="1:53" ht="16.5" thickBot="1" x14ac:dyDescent="0.3">
      <c r="A46" s="182"/>
      <c r="B46" s="27"/>
      <c r="C46" s="27"/>
      <c r="D46" s="27"/>
      <c r="E46" s="27"/>
      <c r="F46" s="27"/>
      <c r="G46" s="27"/>
      <c r="H46" s="27"/>
      <c r="I46" s="27"/>
      <c r="J46" s="182"/>
      <c r="K46" s="182"/>
      <c r="L46" s="182"/>
      <c r="M46" s="27"/>
      <c r="N46" s="27"/>
      <c r="O46" s="27"/>
      <c r="P46" s="27"/>
      <c r="Q46" s="27" t="s">
        <v>82</v>
      </c>
      <c r="R46" s="27"/>
      <c r="S46" s="27"/>
      <c r="T46" s="27"/>
      <c r="U46" s="27"/>
      <c r="V46" s="27"/>
      <c r="W46" s="27"/>
      <c r="X46" s="27"/>
      <c r="Y46" s="27"/>
      <c r="Z46" s="182"/>
      <c r="AA46" s="182"/>
      <c r="AB46" s="36"/>
      <c r="AC46" s="27"/>
      <c r="AD46" s="27"/>
      <c r="AE46" s="27"/>
      <c r="AF46" s="27"/>
      <c r="AG46" s="38"/>
      <c r="AH46" s="38"/>
      <c r="AI46" s="27"/>
      <c r="AJ46" s="27"/>
      <c r="AK46" s="27"/>
      <c r="AL46" s="38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</row>
    <row r="47" spans="1:53" ht="16.2" thickBot="1" x14ac:dyDescent="0.35">
      <c r="A47" s="188"/>
      <c r="B47" s="186" t="s">
        <v>109</v>
      </c>
      <c r="C47" s="27"/>
      <c r="D47" s="27"/>
      <c r="E47" s="27"/>
      <c r="F47" s="27"/>
      <c r="G47" s="27"/>
      <c r="H47" s="27"/>
      <c r="I47" s="116"/>
      <c r="J47" s="392"/>
      <c r="K47" s="393"/>
      <c r="L47" s="394"/>
      <c r="M47" s="387" t="s">
        <v>110</v>
      </c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402"/>
      <c r="Z47" s="411"/>
      <c r="AA47" s="412"/>
      <c r="AB47" s="413"/>
      <c r="AC47" s="406" t="s">
        <v>134</v>
      </c>
      <c r="AD47" s="407"/>
      <c r="AE47" s="407"/>
      <c r="AF47" s="407"/>
      <c r="AG47" s="407"/>
      <c r="AH47" s="407"/>
      <c r="AI47" s="407"/>
      <c r="AJ47" s="407"/>
      <c r="AK47" s="407"/>
      <c r="AL47" s="407"/>
      <c r="AM47" s="38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</row>
    <row r="48" spans="1:53" ht="16.5" thickBot="1" x14ac:dyDescent="0.3">
      <c r="A48" s="182"/>
      <c r="B48" s="27"/>
      <c r="C48" s="27"/>
      <c r="D48" s="27"/>
      <c r="E48" s="27"/>
      <c r="F48" s="27"/>
      <c r="G48" s="27"/>
      <c r="H48" s="27"/>
      <c r="I48" s="27"/>
      <c r="J48" s="182"/>
      <c r="K48" s="182"/>
      <c r="L48" s="182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183"/>
      <c r="AA48" s="183"/>
      <c r="AB48" s="184"/>
      <c r="AC48" s="27"/>
      <c r="AD48" s="27"/>
      <c r="AE48" s="27"/>
      <c r="AF48" s="27"/>
      <c r="AG48" s="38"/>
      <c r="AH48" s="38"/>
      <c r="AI48" s="27"/>
      <c r="AJ48" s="27"/>
      <c r="AK48" s="27"/>
      <c r="AL48" s="38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</row>
    <row r="49" spans="1:50" ht="16.2" thickBot="1" x14ac:dyDescent="0.35">
      <c r="A49" s="189"/>
      <c r="B49" s="387" t="s">
        <v>111</v>
      </c>
      <c r="C49" s="388"/>
      <c r="D49" s="388"/>
      <c r="E49" s="388"/>
      <c r="F49" s="27"/>
      <c r="G49" s="27"/>
      <c r="H49" s="27"/>
      <c r="I49" s="116"/>
      <c r="J49" s="395"/>
      <c r="K49" s="396"/>
      <c r="L49" s="397"/>
      <c r="M49" s="387" t="s">
        <v>112</v>
      </c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27"/>
      <c r="AA49" s="27"/>
      <c r="AB49" s="38"/>
      <c r="AC49" s="27"/>
      <c r="AD49" s="27"/>
      <c r="AE49" s="27"/>
      <c r="AF49" s="27"/>
      <c r="AG49" s="38"/>
      <c r="AH49" s="38"/>
      <c r="AI49" s="27"/>
      <c r="AJ49" s="27"/>
      <c r="AK49" s="27"/>
      <c r="AL49" s="38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</row>
    <row r="50" spans="1:50" ht="15.75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38"/>
      <c r="P50" s="27"/>
      <c r="Q50" s="27"/>
      <c r="R50" s="27"/>
      <c r="S50" s="27"/>
      <c r="T50" s="38"/>
      <c r="U50" s="38"/>
      <c r="V50" s="27"/>
      <c r="W50" s="27"/>
      <c r="X50" s="27"/>
      <c r="Y50" s="27"/>
      <c r="Z50" s="27"/>
      <c r="AA50" s="27"/>
      <c r="AB50" s="38"/>
      <c r="AC50" s="27"/>
      <c r="AD50" s="27"/>
      <c r="AE50" s="27"/>
      <c r="AF50" s="27"/>
      <c r="AG50" s="38"/>
      <c r="AH50" s="38"/>
      <c r="AI50" s="27"/>
      <c r="AJ50" s="27"/>
      <c r="AK50" s="27"/>
      <c r="AL50" s="38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</row>
    <row r="51" spans="1:50" ht="15.75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38"/>
      <c r="P51" s="27"/>
      <c r="Q51" s="27"/>
      <c r="R51" s="27"/>
      <c r="S51" s="27"/>
      <c r="T51" s="38"/>
      <c r="U51" s="38"/>
      <c r="V51" s="27"/>
      <c r="W51" s="27"/>
      <c r="X51" s="27"/>
      <c r="Y51" s="27"/>
      <c r="Z51" s="27"/>
      <c r="AA51" s="27"/>
      <c r="AB51" s="38"/>
      <c r="AC51" s="27"/>
      <c r="AD51" s="27"/>
      <c r="AE51" s="27"/>
      <c r="AF51" s="27"/>
      <c r="AG51" s="38"/>
      <c r="AH51" s="38"/>
      <c r="AI51" s="27"/>
      <c r="AJ51" s="27"/>
      <c r="AK51" s="27"/>
      <c r="AL51" s="38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</row>
    <row r="52" spans="1:50" ht="15.75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38"/>
      <c r="AC52" s="27"/>
      <c r="AD52" s="27"/>
      <c r="AE52" s="27"/>
      <c r="AF52" s="27"/>
      <c r="AG52" s="38"/>
      <c r="AH52" s="38"/>
      <c r="AI52" s="27"/>
      <c r="AJ52" s="27"/>
      <c r="AK52" s="27"/>
      <c r="AL52" s="38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</row>
    <row r="53" spans="1:50" ht="15.7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3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38"/>
      <c r="AC53" s="27"/>
      <c r="AD53" s="27"/>
      <c r="AE53" s="27"/>
      <c r="AF53" s="27"/>
      <c r="AG53" s="38"/>
      <c r="AH53" s="38"/>
      <c r="AI53" s="27"/>
      <c r="AJ53" s="27"/>
      <c r="AK53" s="27"/>
      <c r="AL53" s="38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</row>
    <row r="54" spans="1:50" ht="15.7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3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38"/>
      <c r="AC54" s="27"/>
      <c r="AD54" s="27"/>
      <c r="AE54" s="27"/>
      <c r="AF54" s="27"/>
      <c r="AG54" s="38"/>
      <c r="AH54" s="38"/>
      <c r="AI54" s="27"/>
      <c r="AJ54" s="27"/>
      <c r="AK54" s="27"/>
      <c r="AL54" s="38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</row>
    <row r="55" spans="1:50" ht="15.7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3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38"/>
      <c r="AC55" s="27"/>
      <c r="AD55" s="27"/>
      <c r="AE55" s="27"/>
      <c r="AF55" s="27"/>
      <c r="AG55" s="38"/>
      <c r="AH55" s="38"/>
      <c r="AI55" s="27"/>
      <c r="AJ55" s="27"/>
      <c r="AK55" s="27"/>
      <c r="AL55" s="38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</row>
    <row r="56" spans="1:50" ht="15.7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38"/>
      <c r="AC56" s="27"/>
      <c r="AD56" s="27"/>
      <c r="AE56" s="27"/>
      <c r="AF56" s="27"/>
      <c r="AG56" s="38"/>
      <c r="AH56" s="38"/>
      <c r="AI56" s="27"/>
      <c r="AJ56" s="27"/>
      <c r="AK56" s="27"/>
      <c r="AL56" s="38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</row>
    <row r="57" spans="1:50" ht="15.7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3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38"/>
      <c r="AC57" s="27"/>
      <c r="AD57" s="27"/>
      <c r="AE57" s="27"/>
      <c r="AF57" s="27"/>
      <c r="AG57" s="38"/>
      <c r="AH57" s="38"/>
      <c r="AI57" s="27"/>
      <c r="AJ57" s="27"/>
      <c r="AK57" s="27"/>
      <c r="AL57" s="38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</row>
    <row r="58" spans="1:50" ht="15.7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3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38"/>
      <c r="AC58" s="27"/>
      <c r="AD58" s="27"/>
      <c r="AE58" s="27"/>
      <c r="AF58" s="27"/>
      <c r="AG58" s="38"/>
      <c r="AH58" s="38"/>
      <c r="AI58" s="27"/>
      <c r="AJ58" s="27"/>
      <c r="AK58" s="27"/>
      <c r="AL58" s="38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50" ht="15.7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3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38"/>
      <c r="AC59" s="27"/>
      <c r="AD59" s="27"/>
      <c r="AE59" s="27"/>
      <c r="AF59" s="27"/>
      <c r="AG59" s="38"/>
      <c r="AH59" s="38"/>
      <c r="AI59" s="27"/>
      <c r="AJ59" s="27"/>
      <c r="AK59" s="27"/>
      <c r="AL59" s="38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50" ht="15.7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3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38"/>
      <c r="AC60" s="27"/>
      <c r="AD60" s="27"/>
      <c r="AE60" s="27"/>
      <c r="AF60" s="27"/>
      <c r="AG60" s="38"/>
      <c r="AH60" s="38"/>
      <c r="AI60" s="27"/>
      <c r="AJ60" s="27"/>
      <c r="AK60" s="27"/>
      <c r="AL60" s="38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</row>
    <row r="61" spans="1:50" ht="15.7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3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38"/>
      <c r="AC61" s="27"/>
      <c r="AD61" s="27"/>
      <c r="AE61" s="27"/>
      <c r="AF61" s="27"/>
      <c r="AG61" s="38"/>
      <c r="AH61" s="38"/>
      <c r="AI61" s="27"/>
      <c r="AJ61" s="27"/>
      <c r="AK61" s="27"/>
      <c r="AL61" s="38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</row>
    <row r="62" spans="1:50" ht="15.75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3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38"/>
      <c r="AC62" s="27"/>
      <c r="AD62" s="27"/>
      <c r="AE62" s="27"/>
      <c r="AF62" s="27"/>
      <c r="AG62" s="38"/>
      <c r="AH62" s="38"/>
      <c r="AI62" s="27"/>
      <c r="AJ62" s="27"/>
      <c r="AK62" s="27"/>
      <c r="AL62" s="38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</row>
    <row r="63" spans="1:50" ht="15.7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3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38"/>
      <c r="AC63" s="27"/>
      <c r="AD63" s="27"/>
      <c r="AE63" s="27"/>
      <c r="AF63" s="27"/>
      <c r="AG63" s="38"/>
      <c r="AH63" s="38"/>
      <c r="AI63" s="27"/>
      <c r="AJ63" s="27"/>
      <c r="AK63" s="27"/>
      <c r="AL63" s="38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</row>
    <row r="64" spans="1:50" ht="15.7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3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38"/>
      <c r="AC64" s="27"/>
      <c r="AD64" s="27"/>
      <c r="AE64" s="27"/>
      <c r="AF64" s="27"/>
      <c r="AG64" s="38"/>
      <c r="AH64" s="38"/>
      <c r="AI64" s="27"/>
      <c r="AJ64" s="27"/>
      <c r="AK64" s="27"/>
      <c r="AL64" s="38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</row>
    <row r="65" spans="1:50" ht="15.7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3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38"/>
      <c r="AC65" s="27"/>
      <c r="AD65" s="27"/>
      <c r="AE65" s="27"/>
      <c r="AF65" s="27"/>
      <c r="AG65" s="38"/>
      <c r="AH65" s="38"/>
      <c r="AI65" s="27"/>
      <c r="AJ65" s="27"/>
      <c r="AK65" s="27"/>
      <c r="AL65" s="38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</row>
    <row r="66" spans="1:50" ht="15.7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3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38"/>
      <c r="AC66" s="27"/>
      <c r="AD66" s="27"/>
      <c r="AE66" s="27"/>
      <c r="AF66" s="27"/>
      <c r="AG66" s="38"/>
      <c r="AH66" s="38"/>
      <c r="AI66" s="27"/>
      <c r="AJ66" s="27"/>
      <c r="AK66" s="27"/>
      <c r="AL66" s="38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</row>
    <row r="67" spans="1:50" ht="15.7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3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38"/>
      <c r="AC67" s="27"/>
      <c r="AD67" s="27"/>
      <c r="AE67" s="27"/>
      <c r="AF67" s="27"/>
      <c r="AG67" s="38"/>
      <c r="AH67" s="38"/>
      <c r="AI67" s="27"/>
      <c r="AJ67" s="27"/>
      <c r="AK67" s="27"/>
      <c r="AL67" s="38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</row>
    <row r="68" spans="1:50" ht="15.7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3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38"/>
      <c r="AC68" s="27"/>
      <c r="AD68" s="27"/>
      <c r="AE68" s="27"/>
      <c r="AF68" s="27"/>
      <c r="AG68" s="38"/>
      <c r="AH68" s="38"/>
      <c r="AI68" s="27"/>
      <c r="AJ68" s="27"/>
      <c r="AK68" s="27"/>
      <c r="AL68" s="38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</row>
    <row r="69" spans="1:50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3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38"/>
      <c r="AC69" s="27"/>
      <c r="AD69" s="27"/>
      <c r="AE69" s="27"/>
      <c r="AF69" s="27"/>
      <c r="AG69" s="38"/>
      <c r="AH69" s="38"/>
      <c r="AI69" s="27"/>
      <c r="AJ69" s="27"/>
      <c r="AK69" s="27"/>
      <c r="AL69" s="38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1:50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3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38"/>
      <c r="AC70" s="27"/>
      <c r="AD70" s="27"/>
      <c r="AE70" s="27"/>
      <c r="AF70" s="27"/>
      <c r="AG70" s="38"/>
      <c r="AH70" s="38"/>
      <c r="AI70" s="27"/>
      <c r="AJ70" s="27"/>
      <c r="AK70" s="27"/>
      <c r="AL70" s="38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3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38"/>
      <c r="AC71" s="27"/>
      <c r="AD71" s="27"/>
      <c r="AE71" s="27"/>
      <c r="AF71" s="27"/>
      <c r="AG71" s="38"/>
      <c r="AH71" s="38"/>
      <c r="AI71" s="27"/>
      <c r="AJ71" s="27"/>
      <c r="AK71" s="27"/>
      <c r="AL71" s="38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</row>
    <row r="72" spans="1:50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3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38"/>
      <c r="AC72" s="27"/>
      <c r="AD72" s="27"/>
      <c r="AE72" s="27"/>
      <c r="AF72" s="27"/>
      <c r="AG72" s="38"/>
      <c r="AH72" s="38"/>
      <c r="AI72" s="27"/>
      <c r="AJ72" s="27"/>
      <c r="AK72" s="27"/>
      <c r="AL72" s="38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</row>
    <row r="73" spans="1:50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3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38"/>
      <c r="AC73" s="27"/>
      <c r="AD73" s="27"/>
      <c r="AE73" s="27"/>
      <c r="AF73" s="27"/>
      <c r="AG73" s="38"/>
      <c r="AH73" s="38"/>
      <c r="AI73" s="27"/>
      <c r="AJ73" s="27"/>
      <c r="AK73" s="27"/>
      <c r="AL73" s="38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x14ac:dyDescent="0.3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3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38"/>
      <c r="AC74" s="27"/>
      <c r="AD74" s="27"/>
      <c r="AE74" s="27"/>
      <c r="AF74" s="27"/>
      <c r="AG74" s="38"/>
      <c r="AH74" s="38"/>
      <c r="AI74" s="27"/>
      <c r="AJ74" s="27"/>
      <c r="AK74" s="27"/>
      <c r="AL74" s="38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</row>
    <row r="75" spans="1:50" x14ac:dyDescent="0.3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3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38"/>
      <c r="AC75" s="27"/>
      <c r="AD75" s="27"/>
      <c r="AE75" s="27"/>
      <c r="AF75" s="27"/>
      <c r="AG75" s="38"/>
      <c r="AH75" s="38"/>
      <c r="AI75" s="27"/>
      <c r="AJ75" s="27"/>
      <c r="AK75" s="27"/>
      <c r="AL75" s="38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x14ac:dyDescent="0.3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3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38"/>
      <c r="AC76" s="27"/>
      <c r="AD76" s="27"/>
      <c r="AE76" s="27"/>
      <c r="AF76" s="27"/>
      <c r="AG76" s="38"/>
      <c r="AH76" s="38"/>
      <c r="AI76" s="27"/>
      <c r="AJ76" s="27"/>
      <c r="AK76" s="27"/>
      <c r="AL76" s="38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</row>
    <row r="77" spans="1:50" x14ac:dyDescent="0.3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3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38"/>
      <c r="AC77" s="27"/>
      <c r="AD77" s="27"/>
      <c r="AE77" s="27"/>
      <c r="AF77" s="27"/>
      <c r="AG77" s="38"/>
      <c r="AH77" s="38"/>
      <c r="AI77" s="27"/>
      <c r="AJ77" s="27"/>
      <c r="AK77" s="27"/>
      <c r="AL77" s="38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</row>
    <row r="78" spans="1:50" x14ac:dyDescent="0.3"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3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38"/>
      <c r="AC78" s="27"/>
      <c r="AD78" s="27"/>
      <c r="AE78" s="27"/>
      <c r="AF78" s="27"/>
      <c r="AG78" s="38"/>
      <c r="AH78" s="38"/>
      <c r="AI78" s="27"/>
      <c r="AJ78" s="27"/>
      <c r="AK78" s="27"/>
      <c r="AL78" s="38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</row>
    <row r="79" spans="1:50" x14ac:dyDescent="0.3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3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38"/>
      <c r="AC79" s="27"/>
      <c r="AD79" s="27"/>
      <c r="AE79" s="27"/>
      <c r="AF79" s="27"/>
      <c r="AG79" s="38"/>
      <c r="AH79" s="38"/>
      <c r="AI79" s="27"/>
      <c r="AJ79" s="27"/>
      <c r="AK79" s="27"/>
      <c r="AL79" s="38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</row>
    <row r="80" spans="1:50" x14ac:dyDescent="0.3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3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38"/>
      <c r="AC80" s="27"/>
      <c r="AD80" s="27"/>
      <c r="AE80" s="27"/>
      <c r="AF80" s="27"/>
      <c r="AG80" s="38"/>
      <c r="AH80" s="38"/>
      <c r="AI80" s="27"/>
      <c r="AJ80" s="27"/>
      <c r="AK80" s="27"/>
      <c r="AL80" s="201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</row>
    <row r="81" spans="3:50" x14ac:dyDescent="0.3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3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38"/>
      <c r="AC81" s="27"/>
      <c r="AD81" s="27"/>
      <c r="AE81" s="27"/>
      <c r="AF81" s="27"/>
      <c r="AG81" s="38"/>
      <c r="AH81" s="38"/>
      <c r="AI81" s="27"/>
      <c r="AJ81" s="27"/>
      <c r="AK81" s="27"/>
      <c r="AL81" s="201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</row>
    <row r="82" spans="3:50" x14ac:dyDescent="0.3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3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38"/>
      <c r="AC82" s="27"/>
      <c r="AD82" s="27"/>
      <c r="AE82" s="27"/>
      <c r="AF82" s="27"/>
      <c r="AG82" s="38"/>
      <c r="AH82" s="38"/>
      <c r="AI82" s="27"/>
      <c r="AJ82" s="27"/>
      <c r="AK82" s="27"/>
      <c r="AL82" s="201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</row>
    <row r="83" spans="3:50" x14ac:dyDescent="0.3"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3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38"/>
      <c r="AC83" s="27"/>
      <c r="AD83" s="27"/>
      <c r="AE83" s="27"/>
      <c r="AF83" s="27"/>
      <c r="AG83" s="38"/>
      <c r="AH83" s="38"/>
      <c r="AI83" s="27"/>
      <c r="AJ83" s="27"/>
      <c r="AK83" s="27"/>
      <c r="AL83" s="201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</row>
    <row r="84" spans="3:50" x14ac:dyDescent="0.3"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3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38"/>
      <c r="AC84" s="27"/>
      <c r="AD84" s="27"/>
      <c r="AE84" s="27"/>
      <c r="AF84" s="27"/>
      <c r="AG84" s="38"/>
      <c r="AH84" s="38"/>
      <c r="AI84" s="27"/>
      <c r="AJ84" s="27"/>
      <c r="AK84" s="27"/>
      <c r="AL84" s="201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</row>
    <row r="85" spans="3:50" x14ac:dyDescent="0.3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3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38"/>
      <c r="AC85" s="27"/>
      <c r="AD85" s="27"/>
      <c r="AE85" s="27"/>
      <c r="AF85" s="27"/>
      <c r="AG85" s="38"/>
      <c r="AH85" s="38"/>
      <c r="AI85" s="27"/>
      <c r="AJ85" s="27"/>
      <c r="AK85" s="27"/>
      <c r="AL85" s="201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</row>
    <row r="86" spans="3:50" x14ac:dyDescent="0.3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38"/>
      <c r="AC86" s="27"/>
      <c r="AD86" s="27"/>
      <c r="AE86" s="27"/>
      <c r="AF86" s="27"/>
      <c r="AG86" s="38"/>
      <c r="AH86" s="38"/>
      <c r="AI86" s="27"/>
      <c r="AJ86" s="27"/>
      <c r="AK86" s="27"/>
      <c r="AL86" s="201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</row>
    <row r="87" spans="3:50" x14ac:dyDescent="0.3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38"/>
      <c r="AC87" s="27"/>
      <c r="AD87" s="27"/>
      <c r="AE87" s="27"/>
      <c r="AF87" s="27"/>
      <c r="AG87" s="38"/>
      <c r="AH87" s="38"/>
      <c r="AI87" s="27"/>
      <c r="AJ87" s="27"/>
      <c r="AK87" s="27"/>
      <c r="AL87" s="201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</row>
    <row r="88" spans="3:50" x14ac:dyDescent="0.3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38"/>
      <c r="AC88" s="27"/>
      <c r="AD88" s="27"/>
      <c r="AE88" s="27"/>
      <c r="AF88" s="27"/>
      <c r="AG88" s="38"/>
      <c r="AH88" s="38"/>
      <c r="AI88" s="27"/>
      <c r="AJ88" s="27"/>
      <c r="AK88" s="27"/>
      <c r="AL88" s="201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</row>
    <row r="89" spans="3:50" x14ac:dyDescent="0.3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3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38"/>
      <c r="AC89" s="27"/>
      <c r="AD89" s="27"/>
      <c r="AE89" s="27"/>
      <c r="AF89" s="27"/>
      <c r="AG89" s="38"/>
      <c r="AH89" s="38"/>
      <c r="AI89" s="27"/>
      <c r="AJ89" s="27"/>
      <c r="AK89" s="27"/>
      <c r="AL89" s="201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</row>
    <row r="90" spans="3:50" x14ac:dyDescent="0.3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3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38"/>
      <c r="AC90" s="27"/>
      <c r="AD90" s="27"/>
      <c r="AE90" s="27"/>
      <c r="AF90" s="27"/>
      <c r="AG90" s="38"/>
      <c r="AH90" s="38"/>
      <c r="AI90" s="27"/>
      <c r="AJ90" s="27"/>
      <c r="AK90" s="27"/>
      <c r="AL90" s="201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</row>
    <row r="91" spans="3:50" x14ac:dyDescent="0.3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3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38"/>
      <c r="AC91" s="27"/>
      <c r="AD91" s="27"/>
      <c r="AE91" s="27"/>
      <c r="AF91" s="27"/>
      <c r="AG91" s="38"/>
      <c r="AH91" s="38"/>
      <c r="AI91" s="27"/>
      <c r="AJ91" s="27"/>
      <c r="AK91" s="27"/>
      <c r="AL91" s="201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</row>
    <row r="92" spans="3:50" x14ac:dyDescent="0.3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3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38"/>
      <c r="AC92" s="27"/>
      <c r="AD92" s="27"/>
      <c r="AE92" s="27"/>
      <c r="AF92" s="27"/>
      <c r="AG92" s="38"/>
      <c r="AH92" s="38"/>
      <c r="AI92" s="27"/>
      <c r="AJ92" s="27"/>
      <c r="AK92" s="27"/>
      <c r="AL92" s="201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</row>
    <row r="93" spans="3:50" x14ac:dyDescent="0.3"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3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38"/>
      <c r="AC93" s="27"/>
      <c r="AD93" s="27"/>
      <c r="AE93" s="27"/>
      <c r="AF93" s="27"/>
      <c r="AG93" s="38"/>
      <c r="AH93" s="38"/>
      <c r="AI93" s="27"/>
      <c r="AJ93" s="27"/>
      <c r="AK93" s="27"/>
      <c r="AL93" s="201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</row>
    <row r="94" spans="3:50" x14ac:dyDescent="0.3"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3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38"/>
      <c r="AC94" s="27"/>
      <c r="AD94" s="27"/>
      <c r="AE94" s="27"/>
      <c r="AF94" s="27"/>
      <c r="AG94" s="38"/>
      <c r="AH94" s="38"/>
      <c r="AI94" s="27"/>
      <c r="AJ94" s="27"/>
      <c r="AK94" s="27"/>
      <c r="AL94" s="201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</row>
    <row r="95" spans="3:50" x14ac:dyDescent="0.3"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3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38"/>
      <c r="AC95" s="27"/>
      <c r="AD95" s="27"/>
      <c r="AE95" s="27"/>
      <c r="AF95" s="27"/>
      <c r="AG95" s="38"/>
      <c r="AH95" s="38"/>
      <c r="AI95" s="27"/>
      <c r="AJ95" s="27"/>
      <c r="AK95" s="27"/>
      <c r="AL95" s="201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</row>
    <row r="96" spans="3:50" x14ac:dyDescent="0.3"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3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38"/>
      <c r="AC96" s="27"/>
      <c r="AD96" s="27"/>
      <c r="AE96" s="27"/>
      <c r="AF96" s="27"/>
      <c r="AG96" s="38"/>
      <c r="AH96" s="38"/>
      <c r="AI96" s="27"/>
      <c r="AJ96" s="27"/>
      <c r="AK96" s="27"/>
      <c r="AL96" s="201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</row>
    <row r="97" spans="3:50" x14ac:dyDescent="0.3"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3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38"/>
      <c r="AC97" s="27"/>
      <c r="AD97" s="27"/>
      <c r="AE97" s="27"/>
      <c r="AF97" s="27"/>
      <c r="AG97" s="38"/>
      <c r="AH97" s="38"/>
      <c r="AI97" s="27"/>
      <c r="AJ97" s="27"/>
      <c r="AK97" s="27"/>
      <c r="AL97" s="201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</row>
    <row r="98" spans="3:50" x14ac:dyDescent="0.3"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3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38"/>
      <c r="AC98" s="27"/>
      <c r="AD98" s="27"/>
      <c r="AE98" s="27"/>
      <c r="AF98" s="27"/>
      <c r="AG98" s="38"/>
      <c r="AH98" s="38"/>
      <c r="AI98" s="27"/>
      <c r="AJ98" s="27"/>
      <c r="AK98" s="27"/>
      <c r="AL98" s="201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</row>
    <row r="99" spans="3:50" x14ac:dyDescent="0.3"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3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38"/>
      <c r="AC99" s="27"/>
      <c r="AD99" s="27"/>
      <c r="AE99" s="27"/>
      <c r="AF99" s="27"/>
      <c r="AG99" s="38"/>
      <c r="AH99" s="38"/>
      <c r="AI99" s="27"/>
      <c r="AJ99" s="27"/>
      <c r="AK99" s="27"/>
      <c r="AL99" s="201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</row>
    <row r="100" spans="3:50" x14ac:dyDescent="0.3"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3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38"/>
      <c r="AC100" s="27"/>
      <c r="AD100" s="27"/>
      <c r="AE100" s="27"/>
      <c r="AF100" s="27"/>
      <c r="AG100" s="38"/>
      <c r="AH100" s="38"/>
      <c r="AI100" s="27"/>
      <c r="AJ100" s="27"/>
      <c r="AK100" s="27"/>
      <c r="AL100" s="201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</row>
    <row r="101" spans="3:50" x14ac:dyDescent="0.3"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3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38"/>
      <c r="AC101" s="27"/>
      <c r="AD101" s="27"/>
      <c r="AE101" s="27"/>
      <c r="AF101" s="27"/>
      <c r="AG101" s="38"/>
      <c r="AH101" s="38"/>
      <c r="AI101" s="27"/>
      <c r="AJ101" s="27"/>
      <c r="AK101" s="27"/>
      <c r="AL101" s="201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</row>
    <row r="102" spans="3:50" x14ac:dyDescent="0.3"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3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38"/>
      <c r="AC102" s="27"/>
      <c r="AD102" s="27"/>
      <c r="AE102" s="27"/>
      <c r="AF102" s="27"/>
      <c r="AG102" s="38"/>
      <c r="AH102" s="38"/>
      <c r="AI102" s="27"/>
      <c r="AJ102" s="27"/>
      <c r="AK102" s="27"/>
      <c r="AL102" s="201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</row>
    <row r="103" spans="3:50" x14ac:dyDescent="0.3"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3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38"/>
      <c r="AC103" s="27"/>
      <c r="AD103" s="27"/>
      <c r="AE103" s="27"/>
      <c r="AF103" s="27"/>
      <c r="AG103" s="38"/>
      <c r="AH103" s="38"/>
      <c r="AI103" s="27"/>
      <c r="AJ103" s="27"/>
      <c r="AK103" s="27"/>
      <c r="AL103" s="201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</row>
    <row r="104" spans="3:50" x14ac:dyDescent="0.3"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3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38"/>
      <c r="AC104" s="27"/>
      <c r="AD104" s="27"/>
      <c r="AE104" s="27"/>
      <c r="AF104" s="27"/>
      <c r="AG104" s="38"/>
      <c r="AH104" s="38"/>
      <c r="AI104" s="27"/>
      <c r="AJ104" s="27"/>
      <c r="AK104" s="27"/>
      <c r="AL104" s="201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</row>
    <row r="105" spans="3:50" x14ac:dyDescent="0.3"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3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38"/>
      <c r="AC105" s="27"/>
      <c r="AD105" s="27"/>
      <c r="AE105" s="27"/>
      <c r="AF105" s="27"/>
      <c r="AG105" s="38"/>
      <c r="AH105" s="38"/>
      <c r="AI105" s="27"/>
      <c r="AJ105" s="27"/>
      <c r="AK105" s="27"/>
      <c r="AL105" s="201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</row>
    <row r="106" spans="3:50" x14ac:dyDescent="0.3"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3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38"/>
      <c r="AC106" s="27"/>
      <c r="AD106" s="27"/>
      <c r="AE106" s="27"/>
      <c r="AF106" s="27"/>
      <c r="AG106" s="38"/>
      <c r="AH106" s="38"/>
      <c r="AI106" s="27"/>
      <c r="AJ106" s="27"/>
      <c r="AK106" s="27"/>
      <c r="AL106" s="201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</row>
    <row r="107" spans="3:50" x14ac:dyDescent="0.3"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3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38"/>
      <c r="AC107" s="27"/>
      <c r="AD107" s="27"/>
      <c r="AE107" s="27"/>
      <c r="AF107" s="27"/>
      <c r="AG107" s="38"/>
      <c r="AH107" s="38"/>
      <c r="AI107" s="27"/>
      <c r="AJ107" s="27"/>
      <c r="AK107" s="27"/>
      <c r="AL107" s="201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</row>
    <row r="108" spans="3:50" x14ac:dyDescent="0.3"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3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38"/>
      <c r="AC108" s="27"/>
      <c r="AD108" s="27"/>
      <c r="AE108" s="27"/>
      <c r="AF108" s="27"/>
      <c r="AG108" s="38"/>
      <c r="AH108" s="38"/>
      <c r="AI108" s="27"/>
      <c r="AJ108" s="27"/>
      <c r="AK108" s="27"/>
      <c r="AL108" s="201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</row>
    <row r="109" spans="3:50" x14ac:dyDescent="0.3"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3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38"/>
      <c r="AC109" s="27"/>
      <c r="AD109" s="27"/>
      <c r="AE109" s="27"/>
      <c r="AF109" s="27"/>
      <c r="AG109" s="38"/>
      <c r="AH109" s="38"/>
      <c r="AI109" s="27"/>
      <c r="AJ109" s="27"/>
      <c r="AK109" s="27"/>
      <c r="AL109" s="201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</row>
    <row r="110" spans="3:50" x14ac:dyDescent="0.3"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3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38"/>
      <c r="AC110" s="27"/>
      <c r="AD110" s="27"/>
      <c r="AE110" s="27"/>
      <c r="AF110" s="27"/>
      <c r="AG110" s="38"/>
      <c r="AH110" s="38"/>
      <c r="AI110" s="27"/>
      <c r="AJ110" s="27"/>
      <c r="AK110" s="27"/>
      <c r="AL110" s="201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</row>
    <row r="111" spans="3:50" x14ac:dyDescent="0.3"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3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38"/>
      <c r="AC111" s="27"/>
      <c r="AD111" s="27"/>
      <c r="AE111" s="27"/>
      <c r="AF111" s="27"/>
      <c r="AG111" s="38"/>
      <c r="AH111" s="38"/>
      <c r="AI111" s="27"/>
      <c r="AJ111" s="27"/>
      <c r="AK111" s="27"/>
      <c r="AL111" s="201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</row>
    <row r="112" spans="3:50" x14ac:dyDescent="0.3"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3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38"/>
      <c r="AC112" s="27"/>
      <c r="AD112" s="27"/>
      <c r="AE112" s="27"/>
      <c r="AF112" s="27"/>
      <c r="AG112" s="38"/>
      <c r="AH112" s="38"/>
      <c r="AI112" s="27"/>
      <c r="AJ112" s="27"/>
      <c r="AK112" s="27"/>
      <c r="AL112" s="201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</row>
    <row r="113" spans="3:50" x14ac:dyDescent="0.3"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3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38"/>
      <c r="AC113" s="27"/>
      <c r="AD113" s="27"/>
      <c r="AE113" s="27"/>
      <c r="AF113" s="27"/>
      <c r="AG113" s="38"/>
      <c r="AH113" s="38"/>
      <c r="AI113" s="27"/>
      <c r="AJ113" s="27"/>
      <c r="AK113" s="27"/>
      <c r="AL113" s="201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</row>
    <row r="114" spans="3:50" x14ac:dyDescent="0.3"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3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38"/>
      <c r="AC114" s="27"/>
      <c r="AD114" s="27"/>
      <c r="AE114" s="27"/>
      <c r="AF114" s="27"/>
      <c r="AG114" s="38"/>
      <c r="AH114" s="38"/>
      <c r="AI114" s="27"/>
      <c r="AJ114" s="27"/>
      <c r="AK114" s="27"/>
      <c r="AL114" s="201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</row>
    <row r="115" spans="3:50" x14ac:dyDescent="0.3"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3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38"/>
      <c r="AC115" s="27"/>
      <c r="AD115" s="27"/>
      <c r="AE115" s="27"/>
      <c r="AF115" s="27"/>
      <c r="AG115" s="38"/>
      <c r="AH115" s="38"/>
      <c r="AI115" s="27"/>
      <c r="AJ115" s="27"/>
      <c r="AK115" s="27"/>
      <c r="AL115" s="201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</row>
    <row r="116" spans="3:50" x14ac:dyDescent="0.3"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3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38"/>
      <c r="AC116" s="27"/>
      <c r="AD116" s="27"/>
      <c r="AE116" s="27"/>
      <c r="AF116" s="27"/>
      <c r="AG116" s="38"/>
      <c r="AH116" s="38"/>
      <c r="AI116" s="27"/>
      <c r="AJ116" s="27"/>
      <c r="AK116" s="27"/>
      <c r="AL116" s="201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</row>
    <row r="117" spans="3:50" x14ac:dyDescent="0.3"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3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38"/>
      <c r="AC117" s="27"/>
      <c r="AD117" s="27"/>
      <c r="AE117" s="27"/>
      <c r="AF117" s="27"/>
      <c r="AG117" s="38"/>
      <c r="AH117" s="38"/>
      <c r="AI117" s="27"/>
      <c r="AJ117" s="27"/>
      <c r="AK117" s="27"/>
      <c r="AL117" s="201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</row>
    <row r="118" spans="3:50" x14ac:dyDescent="0.3"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3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38"/>
      <c r="AC118" s="27"/>
      <c r="AD118" s="27"/>
      <c r="AE118" s="27"/>
      <c r="AF118" s="27"/>
      <c r="AG118" s="38"/>
      <c r="AH118" s="38"/>
      <c r="AI118" s="27"/>
      <c r="AJ118" s="27"/>
      <c r="AK118" s="27"/>
      <c r="AL118" s="201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</row>
    <row r="119" spans="3:50" x14ac:dyDescent="0.3"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3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38"/>
      <c r="AC119" s="27"/>
      <c r="AD119" s="27"/>
      <c r="AE119" s="27"/>
      <c r="AF119" s="27"/>
      <c r="AG119" s="38"/>
      <c r="AH119" s="38"/>
      <c r="AI119" s="27"/>
      <c r="AJ119" s="27"/>
      <c r="AK119" s="27"/>
      <c r="AL119" s="201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</row>
    <row r="120" spans="3:50" x14ac:dyDescent="0.3"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3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38"/>
      <c r="AC120" s="27"/>
      <c r="AD120" s="27"/>
      <c r="AE120" s="27"/>
      <c r="AF120" s="27"/>
      <c r="AG120" s="38"/>
      <c r="AH120" s="38"/>
      <c r="AI120" s="27"/>
      <c r="AJ120" s="27"/>
      <c r="AK120" s="27"/>
      <c r="AL120" s="201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</row>
    <row r="121" spans="3:50" x14ac:dyDescent="0.3"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3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38"/>
      <c r="AC121" s="27"/>
      <c r="AD121" s="27"/>
      <c r="AE121" s="27"/>
      <c r="AF121" s="27"/>
      <c r="AG121" s="38"/>
      <c r="AH121" s="38"/>
      <c r="AI121" s="27"/>
      <c r="AJ121" s="27"/>
      <c r="AK121" s="27"/>
      <c r="AL121" s="201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</row>
    <row r="122" spans="3:50" x14ac:dyDescent="0.3"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3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38"/>
      <c r="AC122" s="27"/>
      <c r="AD122" s="27"/>
      <c r="AE122" s="27"/>
      <c r="AF122" s="27"/>
      <c r="AG122" s="38"/>
      <c r="AH122" s="38"/>
      <c r="AI122" s="27"/>
      <c r="AJ122" s="27"/>
      <c r="AK122" s="27"/>
      <c r="AL122" s="201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</row>
    <row r="123" spans="3:50" x14ac:dyDescent="0.3"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3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38"/>
      <c r="AC123" s="27"/>
      <c r="AD123" s="27"/>
      <c r="AE123" s="27"/>
      <c r="AF123" s="27"/>
      <c r="AG123" s="38"/>
      <c r="AH123" s="38"/>
      <c r="AI123" s="27"/>
      <c r="AJ123" s="27"/>
      <c r="AK123" s="27"/>
      <c r="AL123" s="201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</row>
    <row r="124" spans="3:50" x14ac:dyDescent="0.3"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3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38"/>
      <c r="AC124" s="27"/>
      <c r="AD124" s="27"/>
      <c r="AE124" s="27"/>
      <c r="AF124" s="27"/>
      <c r="AG124" s="38"/>
      <c r="AH124" s="38"/>
      <c r="AI124" s="27"/>
      <c r="AJ124" s="27"/>
      <c r="AK124" s="27"/>
      <c r="AL124" s="201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</row>
    <row r="125" spans="3:50" x14ac:dyDescent="0.3"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3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38"/>
      <c r="AC125" s="27"/>
      <c r="AD125" s="27"/>
      <c r="AE125" s="27"/>
      <c r="AF125" s="27"/>
      <c r="AG125" s="38"/>
      <c r="AH125" s="38"/>
      <c r="AI125" s="27"/>
      <c r="AJ125" s="27"/>
      <c r="AK125" s="27"/>
      <c r="AL125" s="201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</row>
    <row r="126" spans="3:50" x14ac:dyDescent="0.3"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3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38"/>
      <c r="AC126" s="27"/>
      <c r="AD126" s="27"/>
      <c r="AE126" s="27"/>
      <c r="AF126" s="27"/>
      <c r="AG126" s="38"/>
      <c r="AH126" s="38"/>
      <c r="AI126" s="27"/>
      <c r="AJ126" s="27"/>
      <c r="AK126" s="27"/>
      <c r="AL126" s="201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</row>
    <row r="127" spans="3:50" x14ac:dyDescent="0.3"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3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38"/>
      <c r="AC127" s="27"/>
      <c r="AD127" s="27"/>
      <c r="AE127" s="27"/>
      <c r="AF127" s="27"/>
      <c r="AG127" s="38"/>
      <c r="AH127" s="38"/>
      <c r="AI127" s="27"/>
      <c r="AJ127" s="27"/>
      <c r="AK127" s="27"/>
      <c r="AL127" s="201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</row>
    <row r="128" spans="3:50" x14ac:dyDescent="0.3"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3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38"/>
      <c r="AC128" s="27"/>
      <c r="AD128" s="27"/>
      <c r="AE128" s="27"/>
      <c r="AF128" s="27"/>
      <c r="AG128" s="38"/>
      <c r="AH128" s="38"/>
      <c r="AI128" s="27"/>
      <c r="AJ128" s="27"/>
      <c r="AK128" s="27"/>
      <c r="AL128" s="201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</row>
    <row r="129" spans="3:50" x14ac:dyDescent="0.3"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3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38"/>
      <c r="AC129" s="27"/>
      <c r="AD129" s="27"/>
      <c r="AE129" s="27"/>
      <c r="AF129" s="27"/>
      <c r="AG129" s="38"/>
      <c r="AH129" s="38"/>
      <c r="AI129" s="27"/>
      <c r="AJ129" s="27"/>
      <c r="AK129" s="27"/>
      <c r="AL129" s="201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</row>
    <row r="130" spans="3:50" x14ac:dyDescent="0.3"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3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38"/>
      <c r="AC130" s="27"/>
      <c r="AD130" s="27"/>
      <c r="AE130" s="27"/>
      <c r="AF130" s="27"/>
      <c r="AG130" s="38"/>
      <c r="AH130" s="38"/>
      <c r="AI130" s="27"/>
      <c r="AJ130" s="27"/>
      <c r="AK130" s="27"/>
      <c r="AL130" s="201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</row>
    <row r="131" spans="3:50" x14ac:dyDescent="0.3"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3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38"/>
      <c r="AC131" s="27"/>
      <c r="AD131" s="27"/>
      <c r="AE131" s="27"/>
      <c r="AF131" s="27"/>
      <c r="AG131" s="38"/>
      <c r="AH131" s="38"/>
      <c r="AI131" s="27"/>
      <c r="AJ131" s="27"/>
      <c r="AK131" s="27"/>
      <c r="AL131" s="201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</row>
    <row r="132" spans="3:50" x14ac:dyDescent="0.3"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3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38"/>
      <c r="AC132" s="27"/>
      <c r="AD132" s="27"/>
      <c r="AE132" s="27"/>
      <c r="AF132" s="27"/>
      <c r="AG132" s="38"/>
      <c r="AH132" s="38"/>
      <c r="AI132" s="27"/>
      <c r="AJ132" s="27"/>
      <c r="AK132" s="27"/>
      <c r="AL132" s="201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</row>
    <row r="133" spans="3:50" x14ac:dyDescent="0.3"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3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38"/>
      <c r="AC133" s="27"/>
      <c r="AD133" s="27"/>
      <c r="AE133" s="27"/>
      <c r="AF133" s="27"/>
      <c r="AG133" s="38"/>
      <c r="AH133" s="38"/>
      <c r="AI133" s="27"/>
      <c r="AJ133" s="27"/>
      <c r="AK133" s="27"/>
      <c r="AL133" s="201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</row>
    <row r="134" spans="3:50" x14ac:dyDescent="0.3"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3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38"/>
      <c r="AC134" s="27"/>
      <c r="AD134" s="27"/>
      <c r="AE134" s="27"/>
      <c r="AF134" s="27"/>
      <c r="AG134" s="38"/>
      <c r="AH134" s="38"/>
      <c r="AI134" s="27"/>
      <c r="AJ134" s="27"/>
      <c r="AK134" s="27"/>
      <c r="AL134" s="201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</row>
    <row r="135" spans="3:50" x14ac:dyDescent="0.3"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3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38"/>
      <c r="AC135" s="27"/>
      <c r="AD135" s="27"/>
      <c r="AE135" s="27"/>
      <c r="AF135" s="27"/>
      <c r="AG135" s="38"/>
      <c r="AH135" s="38"/>
      <c r="AI135" s="27"/>
      <c r="AJ135" s="27"/>
      <c r="AK135" s="27"/>
      <c r="AL135" s="201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</row>
    <row r="136" spans="3:50" x14ac:dyDescent="0.3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3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38"/>
      <c r="AC136" s="27"/>
      <c r="AD136" s="27"/>
      <c r="AE136" s="27"/>
      <c r="AF136" s="27"/>
      <c r="AG136" s="38"/>
      <c r="AH136" s="38"/>
      <c r="AI136" s="27"/>
      <c r="AJ136" s="27"/>
      <c r="AK136" s="27"/>
      <c r="AL136" s="201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</row>
    <row r="137" spans="3:50" x14ac:dyDescent="0.3"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3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38"/>
      <c r="AC137" s="27"/>
      <c r="AD137" s="27"/>
      <c r="AE137" s="27"/>
      <c r="AF137" s="27"/>
      <c r="AG137" s="38"/>
      <c r="AH137" s="38"/>
      <c r="AI137" s="27"/>
      <c r="AJ137" s="27"/>
      <c r="AK137" s="27"/>
      <c r="AL137" s="201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</row>
    <row r="138" spans="3:50" x14ac:dyDescent="0.3"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3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38"/>
      <c r="AC138" s="27"/>
      <c r="AD138" s="27"/>
      <c r="AE138" s="27"/>
      <c r="AF138" s="27"/>
      <c r="AG138" s="38"/>
      <c r="AH138" s="38"/>
      <c r="AI138" s="27"/>
      <c r="AJ138" s="27"/>
      <c r="AK138" s="27"/>
      <c r="AL138" s="201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</row>
    <row r="139" spans="3:50" x14ac:dyDescent="0.3"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3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38"/>
      <c r="AC139" s="27"/>
      <c r="AD139" s="27"/>
      <c r="AE139" s="27"/>
      <c r="AF139" s="27"/>
      <c r="AG139" s="38"/>
      <c r="AH139" s="38"/>
      <c r="AI139" s="27"/>
      <c r="AJ139" s="27"/>
      <c r="AK139" s="27"/>
      <c r="AL139" s="201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</row>
    <row r="140" spans="3:50" x14ac:dyDescent="0.3"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3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38"/>
      <c r="AC140" s="27"/>
      <c r="AD140" s="27"/>
      <c r="AE140" s="27"/>
      <c r="AF140" s="27"/>
      <c r="AG140" s="38"/>
      <c r="AH140" s="38"/>
      <c r="AI140" s="27"/>
      <c r="AJ140" s="27"/>
      <c r="AK140" s="27"/>
      <c r="AL140" s="201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</row>
    <row r="141" spans="3:50" x14ac:dyDescent="0.3"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3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38"/>
      <c r="AC141" s="27"/>
      <c r="AD141" s="27"/>
      <c r="AE141" s="27"/>
      <c r="AF141" s="27"/>
      <c r="AG141" s="38"/>
      <c r="AH141" s="38"/>
      <c r="AI141" s="27"/>
      <c r="AJ141" s="27"/>
      <c r="AK141" s="27"/>
      <c r="AL141" s="201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</row>
    <row r="142" spans="3:50" x14ac:dyDescent="0.3"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3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38"/>
      <c r="AC142" s="27"/>
      <c r="AD142" s="27"/>
      <c r="AE142" s="27"/>
      <c r="AF142" s="27"/>
      <c r="AG142" s="38"/>
      <c r="AH142" s="38"/>
      <c r="AI142" s="27"/>
      <c r="AJ142" s="27"/>
      <c r="AK142" s="27"/>
      <c r="AL142" s="201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</row>
    <row r="143" spans="3:50" x14ac:dyDescent="0.3"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3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38"/>
      <c r="AC143" s="27"/>
      <c r="AD143" s="27"/>
      <c r="AE143" s="27"/>
      <c r="AF143" s="27"/>
      <c r="AG143" s="38"/>
      <c r="AH143" s="38"/>
      <c r="AI143" s="27"/>
      <c r="AJ143" s="27"/>
      <c r="AK143" s="27"/>
      <c r="AL143" s="201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</row>
    <row r="144" spans="3:50" x14ac:dyDescent="0.3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3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38"/>
      <c r="AC144" s="27"/>
      <c r="AD144" s="27"/>
      <c r="AE144" s="27"/>
      <c r="AF144" s="27"/>
      <c r="AG144" s="38"/>
      <c r="AH144" s="38"/>
      <c r="AI144" s="27"/>
      <c r="AJ144" s="27"/>
      <c r="AK144" s="27"/>
      <c r="AL144" s="201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</row>
    <row r="145" spans="3:50" x14ac:dyDescent="0.3"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3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38"/>
      <c r="AC145" s="27"/>
      <c r="AD145" s="27"/>
      <c r="AE145" s="27"/>
      <c r="AF145" s="27"/>
      <c r="AG145" s="38"/>
      <c r="AH145" s="38"/>
      <c r="AI145" s="27"/>
      <c r="AJ145" s="27"/>
      <c r="AK145" s="27"/>
      <c r="AL145" s="201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</row>
    <row r="146" spans="3:50" x14ac:dyDescent="0.3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3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38"/>
      <c r="AC146" s="27"/>
      <c r="AD146" s="27"/>
      <c r="AE146" s="27"/>
      <c r="AF146" s="27"/>
      <c r="AG146" s="38"/>
      <c r="AH146" s="38"/>
      <c r="AI146" s="27"/>
      <c r="AJ146" s="27"/>
      <c r="AK146" s="27"/>
      <c r="AL146" s="201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</row>
    <row r="147" spans="3:50" x14ac:dyDescent="0.3"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3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38"/>
      <c r="AC147" s="27"/>
      <c r="AD147" s="27"/>
      <c r="AE147" s="27"/>
      <c r="AF147" s="27"/>
      <c r="AG147" s="38"/>
      <c r="AH147" s="38"/>
      <c r="AI147" s="27"/>
      <c r="AJ147" s="27"/>
      <c r="AK147" s="27"/>
      <c r="AL147" s="201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</row>
    <row r="148" spans="3:50" x14ac:dyDescent="0.3"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3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38"/>
      <c r="AC148" s="27"/>
      <c r="AD148" s="27"/>
      <c r="AE148" s="27"/>
      <c r="AF148" s="27"/>
      <c r="AG148" s="38"/>
      <c r="AH148" s="38"/>
      <c r="AI148" s="27"/>
      <c r="AJ148" s="27"/>
      <c r="AK148" s="27"/>
      <c r="AL148" s="201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</row>
    <row r="149" spans="3:50" x14ac:dyDescent="0.3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3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38"/>
      <c r="AC149" s="27"/>
      <c r="AD149" s="27"/>
      <c r="AE149" s="27"/>
      <c r="AF149" s="27"/>
      <c r="AG149" s="38"/>
      <c r="AH149" s="38"/>
      <c r="AI149" s="27"/>
      <c r="AJ149" s="27"/>
      <c r="AK149" s="27"/>
      <c r="AL149" s="201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</row>
    <row r="150" spans="3:50" x14ac:dyDescent="0.3"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3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38"/>
      <c r="AC150" s="27"/>
      <c r="AD150" s="27"/>
      <c r="AE150" s="27"/>
      <c r="AF150" s="27"/>
      <c r="AG150" s="38"/>
      <c r="AH150" s="38"/>
      <c r="AI150" s="27"/>
      <c r="AJ150" s="27"/>
      <c r="AK150" s="27"/>
      <c r="AL150" s="201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</row>
    <row r="151" spans="3:50" x14ac:dyDescent="0.3"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3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38"/>
      <c r="AC151" s="27"/>
      <c r="AD151" s="27"/>
      <c r="AE151" s="27"/>
      <c r="AF151" s="27"/>
      <c r="AG151" s="38"/>
      <c r="AH151" s="38"/>
      <c r="AI151" s="27"/>
      <c r="AJ151" s="27"/>
      <c r="AK151" s="27"/>
      <c r="AL151" s="201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</row>
    <row r="152" spans="3:50" x14ac:dyDescent="0.3"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3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38"/>
      <c r="AC152" s="27"/>
      <c r="AD152" s="27"/>
      <c r="AE152" s="27"/>
      <c r="AF152" s="27"/>
      <c r="AG152" s="38"/>
      <c r="AH152" s="38"/>
      <c r="AI152" s="27"/>
      <c r="AJ152" s="27"/>
      <c r="AK152" s="27"/>
      <c r="AL152" s="201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</row>
    <row r="153" spans="3:50" x14ac:dyDescent="0.3"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3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38"/>
      <c r="AC153" s="27"/>
      <c r="AD153" s="27"/>
      <c r="AE153" s="27"/>
      <c r="AF153" s="27"/>
      <c r="AG153" s="38"/>
      <c r="AH153" s="38"/>
      <c r="AI153" s="27"/>
      <c r="AJ153" s="27"/>
      <c r="AK153" s="27"/>
      <c r="AL153" s="201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</row>
    <row r="154" spans="3:50" x14ac:dyDescent="0.3"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3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38"/>
      <c r="AC154" s="27"/>
      <c r="AD154" s="27"/>
      <c r="AE154" s="27"/>
      <c r="AF154" s="27"/>
      <c r="AG154" s="38"/>
      <c r="AH154" s="38"/>
      <c r="AI154" s="27"/>
      <c r="AJ154" s="27"/>
      <c r="AK154" s="27"/>
      <c r="AL154" s="201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</row>
    <row r="155" spans="3:50" x14ac:dyDescent="0.3"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3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38"/>
      <c r="AC155" s="27"/>
      <c r="AD155" s="27"/>
      <c r="AE155" s="27"/>
      <c r="AF155" s="27"/>
      <c r="AG155" s="38"/>
      <c r="AH155" s="38"/>
      <c r="AI155" s="27"/>
      <c r="AJ155" s="27"/>
      <c r="AK155" s="27"/>
      <c r="AL155" s="201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</row>
    <row r="156" spans="3:50" x14ac:dyDescent="0.3"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3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38"/>
      <c r="AC156" s="27"/>
      <c r="AD156" s="27"/>
      <c r="AE156" s="27"/>
      <c r="AF156" s="27"/>
      <c r="AG156" s="38"/>
      <c r="AH156" s="38"/>
      <c r="AI156" s="27"/>
      <c r="AJ156" s="27"/>
      <c r="AK156" s="27"/>
      <c r="AL156" s="201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</row>
    <row r="157" spans="3:50" x14ac:dyDescent="0.3"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3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38"/>
      <c r="AC157" s="27"/>
      <c r="AD157" s="27"/>
      <c r="AE157" s="27"/>
      <c r="AF157" s="27"/>
      <c r="AG157" s="38"/>
      <c r="AH157" s="38"/>
      <c r="AI157" s="27"/>
      <c r="AJ157" s="27"/>
      <c r="AK157" s="27"/>
      <c r="AL157" s="201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</row>
    <row r="158" spans="3:50" x14ac:dyDescent="0.3"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3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38"/>
      <c r="AC158" s="27"/>
      <c r="AD158" s="27"/>
      <c r="AE158" s="27"/>
      <c r="AF158" s="27"/>
      <c r="AG158" s="38"/>
      <c r="AH158" s="38"/>
      <c r="AI158" s="27"/>
      <c r="AJ158" s="27"/>
      <c r="AK158" s="27"/>
      <c r="AL158" s="201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</row>
    <row r="159" spans="3:50" x14ac:dyDescent="0.3"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3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38"/>
      <c r="AC159" s="27"/>
      <c r="AD159" s="27"/>
      <c r="AE159" s="27"/>
      <c r="AF159" s="27"/>
      <c r="AG159" s="38"/>
      <c r="AH159" s="38"/>
      <c r="AI159" s="27"/>
      <c r="AJ159" s="27"/>
      <c r="AK159" s="27"/>
      <c r="AL159" s="201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</row>
    <row r="160" spans="3:50" x14ac:dyDescent="0.3"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3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38"/>
      <c r="AC160" s="27"/>
      <c r="AD160" s="27"/>
      <c r="AE160" s="27"/>
      <c r="AF160" s="27"/>
      <c r="AG160" s="38"/>
      <c r="AH160" s="38"/>
      <c r="AI160" s="27"/>
      <c r="AJ160" s="27"/>
      <c r="AK160" s="27"/>
      <c r="AL160" s="201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</row>
    <row r="161" spans="3:50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3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38"/>
      <c r="AC161" s="27"/>
      <c r="AD161" s="27"/>
      <c r="AE161" s="27"/>
      <c r="AF161" s="27"/>
      <c r="AG161" s="38"/>
      <c r="AH161" s="38"/>
      <c r="AI161" s="27"/>
      <c r="AJ161" s="27"/>
      <c r="AK161" s="27"/>
      <c r="AL161" s="201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</row>
    <row r="162" spans="3:50" x14ac:dyDescent="0.3"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3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38"/>
      <c r="AC162" s="27"/>
      <c r="AD162" s="27"/>
      <c r="AE162" s="27"/>
      <c r="AF162" s="27"/>
      <c r="AG162" s="38"/>
      <c r="AH162" s="38"/>
      <c r="AI162" s="27"/>
      <c r="AJ162" s="27"/>
      <c r="AK162" s="27"/>
      <c r="AL162" s="201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</row>
    <row r="163" spans="3:50" x14ac:dyDescent="0.3"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3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38"/>
      <c r="AC163" s="27"/>
      <c r="AD163" s="27"/>
      <c r="AE163" s="27"/>
      <c r="AF163" s="27"/>
      <c r="AG163" s="38"/>
      <c r="AH163" s="38"/>
      <c r="AI163" s="27"/>
      <c r="AJ163" s="27"/>
      <c r="AK163" s="27"/>
      <c r="AL163" s="201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</row>
    <row r="164" spans="3:50" x14ac:dyDescent="0.3"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3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38"/>
      <c r="AC164" s="27"/>
      <c r="AD164" s="27"/>
      <c r="AE164" s="27"/>
      <c r="AF164" s="27"/>
      <c r="AG164" s="38"/>
      <c r="AH164" s="38"/>
      <c r="AI164" s="27"/>
      <c r="AJ164" s="27"/>
      <c r="AK164" s="27"/>
      <c r="AL164" s="201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</row>
    <row r="165" spans="3:50" x14ac:dyDescent="0.3"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3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38"/>
      <c r="AC165" s="27"/>
      <c r="AD165" s="27"/>
      <c r="AE165" s="27"/>
      <c r="AF165" s="27"/>
      <c r="AG165" s="38"/>
      <c r="AH165" s="38"/>
      <c r="AI165" s="27"/>
      <c r="AJ165" s="27"/>
      <c r="AK165" s="27"/>
      <c r="AL165" s="201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</row>
    <row r="166" spans="3:50" x14ac:dyDescent="0.3"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3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38"/>
      <c r="AC166" s="27"/>
      <c r="AD166" s="27"/>
      <c r="AE166" s="27"/>
      <c r="AF166" s="27"/>
      <c r="AG166" s="38"/>
      <c r="AH166" s="38"/>
      <c r="AI166" s="27"/>
      <c r="AJ166" s="27"/>
      <c r="AK166" s="27"/>
      <c r="AL166" s="201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</row>
    <row r="167" spans="3:50" x14ac:dyDescent="0.3"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3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38"/>
      <c r="AC167" s="27"/>
      <c r="AD167" s="27"/>
      <c r="AE167" s="27"/>
      <c r="AF167" s="27"/>
      <c r="AG167" s="38"/>
      <c r="AH167" s="38"/>
      <c r="AI167" s="27"/>
      <c r="AJ167" s="27"/>
      <c r="AK167" s="27"/>
      <c r="AL167" s="201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</row>
    <row r="168" spans="3:50" x14ac:dyDescent="0.3"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3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38"/>
      <c r="AC168" s="27"/>
      <c r="AD168" s="27"/>
      <c r="AE168" s="27"/>
      <c r="AF168" s="27"/>
      <c r="AG168" s="38"/>
      <c r="AH168" s="38"/>
      <c r="AI168" s="27"/>
      <c r="AJ168" s="27"/>
      <c r="AK168" s="27"/>
      <c r="AL168" s="201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</row>
    <row r="169" spans="3:50" x14ac:dyDescent="0.3"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3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38"/>
      <c r="AC169" s="27"/>
      <c r="AD169" s="27"/>
      <c r="AE169" s="27"/>
      <c r="AF169" s="27"/>
      <c r="AG169" s="38"/>
      <c r="AH169" s="38"/>
      <c r="AI169" s="27"/>
      <c r="AJ169" s="27"/>
      <c r="AK169" s="27"/>
      <c r="AL169" s="201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</row>
    <row r="170" spans="3:50" x14ac:dyDescent="0.3"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3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38"/>
      <c r="AC170" s="27"/>
      <c r="AD170" s="27"/>
      <c r="AE170" s="27"/>
      <c r="AF170" s="27"/>
      <c r="AG170" s="38"/>
      <c r="AH170" s="38"/>
      <c r="AI170" s="27"/>
      <c r="AJ170" s="27"/>
      <c r="AK170" s="27"/>
      <c r="AL170" s="201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</row>
    <row r="171" spans="3:50" x14ac:dyDescent="0.3"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3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38"/>
      <c r="AC171" s="27"/>
      <c r="AD171" s="27"/>
      <c r="AE171" s="27"/>
      <c r="AF171" s="27"/>
      <c r="AG171" s="38"/>
      <c r="AH171" s="38"/>
      <c r="AI171" s="27"/>
      <c r="AJ171" s="27"/>
      <c r="AK171" s="27"/>
      <c r="AL171" s="201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</row>
    <row r="172" spans="3:50" x14ac:dyDescent="0.3"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3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38"/>
      <c r="AC172" s="27"/>
      <c r="AD172" s="27"/>
      <c r="AE172" s="27"/>
      <c r="AF172" s="27"/>
      <c r="AG172" s="38"/>
      <c r="AH172" s="38"/>
      <c r="AI172" s="27"/>
      <c r="AJ172" s="27"/>
      <c r="AK172" s="27"/>
      <c r="AL172" s="201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</row>
    <row r="173" spans="3:50" x14ac:dyDescent="0.3"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3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38"/>
      <c r="AC173" s="27"/>
      <c r="AD173" s="27"/>
      <c r="AE173" s="27"/>
      <c r="AF173" s="27"/>
      <c r="AG173" s="38"/>
      <c r="AH173" s="38"/>
      <c r="AI173" s="27"/>
      <c r="AJ173" s="27"/>
      <c r="AK173" s="27"/>
      <c r="AL173" s="201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</row>
    <row r="174" spans="3:50" x14ac:dyDescent="0.3"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3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38"/>
      <c r="AC174" s="27"/>
      <c r="AD174" s="27"/>
      <c r="AE174" s="27"/>
      <c r="AF174" s="27"/>
      <c r="AG174" s="38"/>
      <c r="AH174" s="38"/>
      <c r="AI174" s="27"/>
      <c r="AJ174" s="27"/>
      <c r="AK174" s="27"/>
      <c r="AL174" s="201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</row>
    <row r="175" spans="3:50" x14ac:dyDescent="0.3"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3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38"/>
      <c r="AC175" s="27"/>
      <c r="AD175" s="27"/>
      <c r="AE175" s="27"/>
      <c r="AF175" s="27"/>
      <c r="AG175" s="38"/>
      <c r="AH175" s="38"/>
      <c r="AI175" s="27"/>
      <c r="AJ175" s="27"/>
      <c r="AK175" s="27"/>
      <c r="AL175" s="201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</row>
    <row r="176" spans="3:50" x14ac:dyDescent="0.3"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3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38"/>
      <c r="AC176" s="27"/>
      <c r="AD176" s="27"/>
      <c r="AE176" s="27"/>
      <c r="AF176" s="27"/>
      <c r="AG176" s="38"/>
      <c r="AH176" s="38"/>
      <c r="AI176" s="27"/>
      <c r="AJ176" s="27"/>
      <c r="AK176" s="27"/>
      <c r="AL176" s="201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</row>
    <row r="177" spans="3:50" x14ac:dyDescent="0.3"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3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38"/>
      <c r="AC177" s="27"/>
      <c r="AD177" s="27"/>
      <c r="AE177" s="27"/>
      <c r="AF177" s="27"/>
      <c r="AG177" s="38"/>
      <c r="AH177" s="38"/>
      <c r="AI177" s="27"/>
      <c r="AJ177" s="27"/>
      <c r="AK177" s="27"/>
      <c r="AL177" s="201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</row>
    <row r="178" spans="3:50" x14ac:dyDescent="0.3"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3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38"/>
      <c r="AC178" s="27"/>
      <c r="AD178" s="27"/>
      <c r="AE178" s="27"/>
      <c r="AF178" s="27"/>
      <c r="AG178" s="38"/>
      <c r="AH178" s="38"/>
      <c r="AI178" s="27"/>
      <c r="AJ178" s="27"/>
      <c r="AK178" s="27"/>
      <c r="AL178" s="201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</row>
    <row r="179" spans="3:50" x14ac:dyDescent="0.3"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3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38"/>
      <c r="AC179" s="27"/>
      <c r="AD179" s="27"/>
      <c r="AE179" s="27"/>
      <c r="AF179" s="27"/>
      <c r="AG179" s="38"/>
      <c r="AH179" s="38"/>
      <c r="AI179" s="27"/>
      <c r="AJ179" s="27"/>
      <c r="AK179" s="27"/>
      <c r="AL179" s="201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</row>
    <row r="180" spans="3:50" x14ac:dyDescent="0.3"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3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38"/>
      <c r="AC180" s="27"/>
      <c r="AD180" s="27"/>
      <c r="AE180" s="27"/>
      <c r="AF180" s="27"/>
      <c r="AG180" s="38"/>
      <c r="AH180" s="38"/>
      <c r="AI180" s="27"/>
      <c r="AJ180" s="27"/>
      <c r="AK180" s="27"/>
      <c r="AL180" s="201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</row>
    <row r="181" spans="3:50" x14ac:dyDescent="0.3"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3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38"/>
      <c r="AC181" s="27"/>
      <c r="AD181" s="27"/>
      <c r="AE181" s="27"/>
      <c r="AF181" s="27"/>
      <c r="AG181" s="38"/>
      <c r="AH181" s="38"/>
      <c r="AI181" s="27"/>
      <c r="AJ181" s="27"/>
      <c r="AK181" s="27"/>
      <c r="AL181" s="201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</row>
    <row r="182" spans="3:50" x14ac:dyDescent="0.3"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3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38"/>
      <c r="AC182" s="27"/>
      <c r="AD182" s="27"/>
      <c r="AE182" s="27"/>
      <c r="AF182" s="27"/>
      <c r="AG182" s="38"/>
      <c r="AH182" s="38"/>
      <c r="AI182" s="27"/>
      <c r="AJ182" s="27"/>
      <c r="AK182" s="27"/>
      <c r="AL182" s="201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</row>
    <row r="183" spans="3:50" x14ac:dyDescent="0.3"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3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38"/>
      <c r="AC183" s="27"/>
      <c r="AD183" s="27"/>
      <c r="AE183" s="27"/>
      <c r="AF183" s="27"/>
      <c r="AG183" s="38"/>
      <c r="AH183" s="38"/>
      <c r="AI183" s="27"/>
      <c r="AJ183" s="27"/>
      <c r="AK183" s="27"/>
      <c r="AL183" s="201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</row>
    <row r="184" spans="3:50" x14ac:dyDescent="0.3"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3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38"/>
      <c r="AC184" s="27"/>
      <c r="AD184" s="27"/>
      <c r="AE184" s="27"/>
      <c r="AF184" s="27"/>
      <c r="AG184" s="38"/>
      <c r="AH184" s="38"/>
      <c r="AI184" s="27"/>
      <c r="AJ184" s="27"/>
      <c r="AK184" s="27"/>
      <c r="AL184" s="201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</row>
    <row r="185" spans="3:50" x14ac:dyDescent="0.3"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3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38"/>
      <c r="AC185" s="27"/>
      <c r="AD185" s="27"/>
      <c r="AE185" s="27"/>
      <c r="AF185" s="27"/>
      <c r="AG185" s="38"/>
      <c r="AH185" s="38"/>
      <c r="AI185" s="27"/>
      <c r="AJ185" s="27"/>
      <c r="AK185" s="27"/>
      <c r="AL185" s="201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</row>
    <row r="186" spans="3:50" x14ac:dyDescent="0.3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3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38"/>
      <c r="AC186" s="27"/>
      <c r="AD186" s="27"/>
      <c r="AE186" s="27"/>
      <c r="AF186" s="27"/>
      <c r="AG186" s="38"/>
      <c r="AH186" s="38"/>
      <c r="AI186" s="27"/>
      <c r="AJ186" s="27"/>
      <c r="AK186" s="27"/>
      <c r="AL186" s="201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</row>
    <row r="187" spans="3:50" x14ac:dyDescent="0.3"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3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38"/>
      <c r="AC187" s="27"/>
      <c r="AD187" s="27"/>
      <c r="AE187" s="27"/>
      <c r="AF187" s="27"/>
      <c r="AG187" s="38"/>
      <c r="AH187" s="38"/>
      <c r="AI187" s="27"/>
      <c r="AJ187" s="27"/>
      <c r="AK187" s="27"/>
      <c r="AL187" s="201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</row>
    <row r="188" spans="3:50" x14ac:dyDescent="0.3"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3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38"/>
      <c r="AC188" s="27"/>
      <c r="AD188" s="27"/>
      <c r="AE188" s="27"/>
      <c r="AF188" s="27"/>
      <c r="AG188" s="38"/>
      <c r="AH188" s="38"/>
      <c r="AI188" s="27"/>
      <c r="AJ188" s="27"/>
      <c r="AK188" s="27"/>
      <c r="AL188" s="201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</row>
    <row r="189" spans="3:50" x14ac:dyDescent="0.3"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3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38"/>
      <c r="AC189" s="27"/>
      <c r="AD189" s="27"/>
      <c r="AE189" s="27"/>
      <c r="AF189" s="27"/>
      <c r="AG189" s="38"/>
      <c r="AH189" s="38"/>
      <c r="AI189" s="27"/>
      <c r="AJ189" s="27"/>
      <c r="AK189" s="27"/>
      <c r="AL189" s="201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</row>
    <row r="190" spans="3:50" x14ac:dyDescent="0.3"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3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38"/>
      <c r="AC190" s="27"/>
      <c r="AD190" s="27"/>
      <c r="AE190" s="27"/>
      <c r="AF190" s="27"/>
      <c r="AG190" s="38"/>
      <c r="AH190" s="38"/>
      <c r="AI190" s="27"/>
      <c r="AJ190" s="27"/>
      <c r="AK190" s="27"/>
      <c r="AL190" s="201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</row>
    <row r="191" spans="3:50" x14ac:dyDescent="0.3"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3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38"/>
      <c r="AC191" s="27"/>
      <c r="AD191" s="27"/>
      <c r="AE191" s="27"/>
      <c r="AF191" s="27"/>
      <c r="AG191" s="38"/>
      <c r="AH191" s="38"/>
      <c r="AI191" s="27"/>
      <c r="AJ191" s="27"/>
      <c r="AK191" s="27"/>
      <c r="AL191" s="201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</row>
    <row r="192" spans="3:50" x14ac:dyDescent="0.3"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3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38"/>
      <c r="AC192" s="27"/>
      <c r="AD192" s="27"/>
      <c r="AE192" s="27"/>
      <c r="AF192" s="27"/>
      <c r="AG192" s="38"/>
      <c r="AH192" s="38"/>
      <c r="AI192" s="27"/>
      <c r="AJ192" s="27"/>
      <c r="AK192" s="27"/>
      <c r="AL192" s="201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</row>
    <row r="193" spans="3:50" x14ac:dyDescent="0.3"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3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38"/>
      <c r="AC193" s="27"/>
      <c r="AD193" s="27"/>
      <c r="AE193" s="27"/>
      <c r="AF193" s="27"/>
      <c r="AG193" s="38"/>
      <c r="AH193" s="38"/>
      <c r="AI193" s="27"/>
      <c r="AJ193" s="27"/>
      <c r="AK193" s="27"/>
      <c r="AL193" s="201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</row>
    <row r="194" spans="3:50" x14ac:dyDescent="0.3"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38"/>
      <c r="AC194" s="27"/>
      <c r="AD194" s="27"/>
      <c r="AE194" s="27"/>
      <c r="AF194" s="27"/>
      <c r="AG194" s="38"/>
      <c r="AH194" s="38"/>
      <c r="AI194" s="27"/>
      <c r="AJ194" s="27"/>
      <c r="AK194" s="27"/>
      <c r="AL194" s="201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</row>
    <row r="195" spans="3:50" x14ac:dyDescent="0.3"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3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38"/>
      <c r="AC195" s="27"/>
      <c r="AD195" s="27"/>
      <c r="AE195" s="27"/>
      <c r="AF195" s="27"/>
      <c r="AG195" s="38"/>
      <c r="AH195" s="38"/>
      <c r="AI195" s="27"/>
      <c r="AJ195" s="27"/>
      <c r="AK195" s="27"/>
      <c r="AL195" s="201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</row>
    <row r="196" spans="3:50" x14ac:dyDescent="0.3"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3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38"/>
      <c r="AC196" s="27"/>
      <c r="AD196" s="27"/>
      <c r="AE196" s="27"/>
      <c r="AF196" s="27"/>
      <c r="AG196" s="38"/>
      <c r="AH196" s="38"/>
      <c r="AI196" s="27"/>
      <c r="AJ196" s="27"/>
      <c r="AK196" s="27"/>
      <c r="AL196" s="201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</row>
    <row r="197" spans="3:50" x14ac:dyDescent="0.3"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3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38"/>
      <c r="AC197" s="27"/>
      <c r="AD197" s="27"/>
      <c r="AE197" s="27"/>
      <c r="AF197" s="27"/>
      <c r="AG197" s="38"/>
      <c r="AH197" s="38"/>
      <c r="AI197" s="27"/>
      <c r="AJ197" s="27"/>
      <c r="AK197" s="27"/>
      <c r="AL197" s="201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</row>
    <row r="198" spans="3:50" x14ac:dyDescent="0.3"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3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38"/>
      <c r="AC198" s="27"/>
      <c r="AD198" s="27"/>
      <c r="AE198" s="27"/>
      <c r="AF198" s="27"/>
      <c r="AG198" s="38"/>
      <c r="AH198" s="38"/>
      <c r="AI198" s="27"/>
      <c r="AJ198" s="27"/>
      <c r="AK198" s="27"/>
      <c r="AL198" s="201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</row>
    <row r="199" spans="3:50" x14ac:dyDescent="0.3"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3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38"/>
      <c r="AC199" s="27"/>
      <c r="AD199" s="27"/>
      <c r="AE199" s="27"/>
      <c r="AF199" s="27"/>
      <c r="AG199" s="38"/>
      <c r="AH199" s="38"/>
      <c r="AI199" s="27"/>
      <c r="AJ199" s="27"/>
      <c r="AK199" s="27"/>
      <c r="AL199" s="201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</row>
    <row r="200" spans="3:50" x14ac:dyDescent="0.3"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3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38"/>
      <c r="AC200" s="27"/>
      <c r="AD200" s="27"/>
      <c r="AE200" s="27"/>
      <c r="AF200" s="27"/>
      <c r="AG200" s="38"/>
      <c r="AH200" s="38"/>
      <c r="AI200" s="27"/>
      <c r="AJ200" s="27"/>
      <c r="AK200" s="27"/>
      <c r="AL200" s="201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</row>
    <row r="201" spans="3:50" x14ac:dyDescent="0.3"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3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38"/>
      <c r="AC201" s="27"/>
      <c r="AD201" s="27"/>
      <c r="AE201" s="27"/>
      <c r="AF201" s="27"/>
      <c r="AG201" s="38"/>
      <c r="AH201" s="38"/>
      <c r="AI201" s="27"/>
      <c r="AJ201" s="27"/>
      <c r="AK201" s="27"/>
      <c r="AL201" s="201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</row>
    <row r="202" spans="3:50" x14ac:dyDescent="0.3"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3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38"/>
      <c r="AC202" s="27"/>
      <c r="AD202" s="27"/>
      <c r="AE202" s="27"/>
      <c r="AF202" s="27"/>
      <c r="AG202" s="38"/>
      <c r="AH202" s="38"/>
      <c r="AI202" s="27"/>
      <c r="AJ202" s="27"/>
      <c r="AK202" s="27"/>
      <c r="AL202" s="201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</row>
    <row r="203" spans="3:50" x14ac:dyDescent="0.3"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3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38"/>
      <c r="AC203" s="27"/>
      <c r="AD203" s="27"/>
      <c r="AE203" s="27"/>
      <c r="AF203" s="27"/>
      <c r="AG203" s="38"/>
      <c r="AH203" s="38"/>
      <c r="AI203" s="27"/>
      <c r="AJ203" s="27"/>
      <c r="AK203" s="27"/>
      <c r="AL203" s="201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</row>
    <row r="204" spans="3:50" x14ac:dyDescent="0.3"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3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38"/>
      <c r="AC204" s="27"/>
      <c r="AD204" s="27"/>
      <c r="AE204" s="27"/>
      <c r="AF204" s="27"/>
      <c r="AG204" s="38"/>
      <c r="AH204" s="38"/>
      <c r="AI204" s="27"/>
      <c r="AJ204" s="27"/>
      <c r="AK204" s="27"/>
      <c r="AL204" s="201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</row>
    <row r="205" spans="3:50" x14ac:dyDescent="0.3"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3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38"/>
      <c r="AC205" s="27"/>
      <c r="AD205" s="27"/>
      <c r="AE205" s="27"/>
      <c r="AF205" s="27"/>
      <c r="AG205" s="38"/>
      <c r="AH205" s="38"/>
      <c r="AI205" s="27"/>
      <c r="AJ205" s="27"/>
      <c r="AK205" s="27"/>
      <c r="AL205" s="201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</row>
    <row r="206" spans="3:50" x14ac:dyDescent="0.3"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3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38"/>
      <c r="AC206" s="27"/>
      <c r="AD206" s="27"/>
      <c r="AE206" s="27"/>
      <c r="AF206" s="27"/>
      <c r="AG206" s="38"/>
      <c r="AH206" s="38"/>
      <c r="AI206" s="27"/>
      <c r="AJ206" s="27"/>
      <c r="AK206" s="27"/>
      <c r="AL206" s="201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</row>
    <row r="207" spans="3:50" x14ac:dyDescent="0.3"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3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38"/>
      <c r="AC207" s="27"/>
      <c r="AD207" s="27"/>
      <c r="AE207" s="27"/>
      <c r="AF207" s="27"/>
      <c r="AG207" s="38"/>
      <c r="AH207" s="38"/>
      <c r="AI207" s="27"/>
      <c r="AJ207" s="27"/>
      <c r="AK207" s="27"/>
      <c r="AL207" s="201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</row>
    <row r="208" spans="3:50" x14ac:dyDescent="0.3"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3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38"/>
      <c r="AC208" s="27"/>
      <c r="AD208" s="27"/>
      <c r="AE208" s="27"/>
      <c r="AF208" s="27"/>
      <c r="AG208" s="38"/>
      <c r="AH208" s="38"/>
      <c r="AI208" s="27"/>
      <c r="AJ208" s="27"/>
      <c r="AK208" s="27"/>
      <c r="AL208" s="201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</row>
    <row r="209" spans="3:50" x14ac:dyDescent="0.3"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3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38"/>
      <c r="AC209" s="27"/>
      <c r="AD209" s="27"/>
      <c r="AE209" s="27"/>
      <c r="AF209" s="27"/>
      <c r="AG209" s="38"/>
      <c r="AH209" s="38"/>
      <c r="AI209" s="27"/>
      <c r="AJ209" s="27"/>
      <c r="AK209" s="27"/>
      <c r="AL209" s="201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</row>
    <row r="210" spans="3:50" x14ac:dyDescent="0.3"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3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38"/>
      <c r="AC210" s="27"/>
      <c r="AD210" s="27"/>
      <c r="AE210" s="27"/>
      <c r="AF210" s="27"/>
      <c r="AG210" s="38"/>
      <c r="AH210" s="38"/>
      <c r="AI210" s="27"/>
      <c r="AJ210" s="27"/>
      <c r="AK210" s="27"/>
      <c r="AL210" s="201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</row>
    <row r="211" spans="3:50" x14ac:dyDescent="0.3"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3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38"/>
      <c r="AC211" s="27"/>
      <c r="AD211" s="27"/>
      <c r="AE211" s="27"/>
      <c r="AF211" s="27"/>
      <c r="AG211" s="38"/>
      <c r="AH211" s="38"/>
      <c r="AI211" s="27"/>
      <c r="AJ211" s="27"/>
      <c r="AK211" s="27"/>
      <c r="AL211" s="201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</row>
    <row r="212" spans="3:50" x14ac:dyDescent="0.3"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3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38"/>
      <c r="AC212" s="27"/>
      <c r="AD212" s="27"/>
      <c r="AE212" s="27"/>
      <c r="AF212" s="27"/>
      <c r="AG212" s="38"/>
      <c r="AH212" s="38"/>
      <c r="AI212" s="27"/>
      <c r="AJ212" s="27"/>
      <c r="AK212" s="27"/>
      <c r="AL212" s="201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</row>
    <row r="213" spans="3:50" x14ac:dyDescent="0.3"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3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38"/>
      <c r="AC213" s="27"/>
      <c r="AD213" s="27"/>
      <c r="AE213" s="27"/>
      <c r="AF213" s="27"/>
      <c r="AG213" s="38"/>
      <c r="AH213" s="38"/>
      <c r="AI213" s="27"/>
      <c r="AJ213" s="27"/>
      <c r="AK213" s="27"/>
      <c r="AL213" s="201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</row>
    <row r="214" spans="3:50" x14ac:dyDescent="0.3"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3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38"/>
      <c r="AC214" s="27"/>
      <c r="AD214" s="27"/>
      <c r="AE214" s="27"/>
      <c r="AF214" s="27"/>
      <c r="AG214" s="38"/>
      <c r="AH214" s="38"/>
      <c r="AI214" s="27"/>
      <c r="AJ214" s="27"/>
      <c r="AK214" s="27"/>
      <c r="AL214" s="201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</row>
    <row r="215" spans="3:50" x14ac:dyDescent="0.3"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3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38"/>
      <c r="AC215" s="27"/>
      <c r="AD215" s="27"/>
      <c r="AE215" s="27"/>
      <c r="AF215" s="27"/>
      <c r="AG215" s="38"/>
      <c r="AH215" s="38"/>
      <c r="AI215" s="27"/>
      <c r="AJ215" s="27"/>
      <c r="AK215" s="27"/>
      <c r="AL215" s="201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</row>
    <row r="216" spans="3:50" x14ac:dyDescent="0.3"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3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38"/>
      <c r="AC216" s="27"/>
      <c r="AD216" s="27"/>
      <c r="AE216" s="27"/>
      <c r="AF216" s="27"/>
      <c r="AG216" s="38"/>
      <c r="AH216" s="38"/>
      <c r="AI216" s="27"/>
      <c r="AJ216" s="27"/>
      <c r="AK216" s="27"/>
      <c r="AL216" s="201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</row>
    <row r="217" spans="3:50" x14ac:dyDescent="0.3"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3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38"/>
      <c r="AC217" s="27"/>
      <c r="AD217" s="27"/>
      <c r="AE217" s="27"/>
      <c r="AF217" s="27"/>
      <c r="AG217" s="38"/>
      <c r="AH217" s="38"/>
      <c r="AI217" s="27"/>
      <c r="AJ217" s="27"/>
      <c r="AK217" s="27"/>
      <c r="AL217" s="201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</row>
    <row r="218" spans="3:50" x14ac:dyDescent="0.3"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3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38"/>
      <c r="AC218" s="27"/>
      <c r="AD218" s="27"/>
      <c r="AE218" s="27"/>
      <c r="AF218" s="27"/>
      <c r="AG218" s="38"/>
      <c r="AH218" s="38"/>
      <c r="AI218" s="27"/>
      <c r="AJ218" s="27"/>
      <c r="AK218" s="27"/>
      <c r="AL218" s="201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</row>
    <row r="219" spans="3:50" x14ac:dyDescent="0.3"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3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38"/>
      <c r="AC219" s="27"/>
      <c r="AD219" s="27"/>
      <c r="AE219" s="27"/>
      <c r="AF219" s="27"/>
      <c r="AG219" s="38"/>
      <c r="AH219" s="38"/>
      <c r="AI219" s="27"/>
      <c r="AJ219" s="27"/>
      <c r="AK219" s="27"/>
      <c r="AL219" s="201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</row>
    <row r="220" spans="3:50" x14ac:dyDescent="0.3"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3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38"/>
      <c r="AC220" s="27"/>
      <c r="AD220" s="27"/>
      <c r="AE220" s="27"/>
      <c r="AF220" s="27"/>
      <c r="AG220" s="38"/>
      <c r="AH220" s="38"/>
      <c r="AI220" s="27"/>
      <c r="AJ220" s="27"/>
      <c r="AK220" s="27"/>
      <c r="AL220" s="201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</row>
    <row r="221" spans="3:50" x14ac:dyDescent="0.3"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3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38"/>
      <c r="AC221" s="27"/>
      <c r="AD221" s="27"/>
      <c r="AE221" s="27"/>
      <c r="AF221" s="27"/>
      <c r="AG221" s="38"/>
      <c r="AH221" s="38"/>
      <c r="AI221" s="27"/>
      <c r="AJ221" s="27"/>
      <c r="AK221" s="27"/>
      <c r="AL221" s="201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</row>
    <row r="222" spans="3:50" x14ac:dyDescent="0.3"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3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38"/>
      <c r="AC222" s="27"/>
      <c r="AD222" s="27"/>
      <c r="AE222" s="27"/>
      <c r="AF222" s="27"/>
      <c r="AG222" s="38"/>
      <c r="AH222" s="38"/>
      <c r="AI222" s="27"/>
      <c r="AJ222" s="27"/>
      <c r="AK222" s="27"/>
      <c r="AL222" s="201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</row>
    <row r="223" spans="3:50" x14ac:dyDescent="0.3"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3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38"/>
      <c r="AC223" s="27"/>
      <c r="AD223" s="27"/>
      <c r="AE223" s="27"/>
      <c r="AF223" s="27"/>
      <c r="AG223" s="38"/>
      <c r="AH223" s="38"/>
      <c r="AI223" s="27"/>
      <c r="AJ223" s="27"/>
      <c r="AK223" s="27"/>
      <c r="AL223" s="201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</row>
    <row r="224" spans="3:50" x14ac:dyDescent="0.3"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3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38"/>
      <c r="AC224" s="27"/>
      <c r="AD224" s="27"/>
      <c r="AE224" s="27"/>
      <c r="AF224" s="27"/>
      <c r="AG224" s="38"/>
      <c r="AH224" s="38"/>
      <c r="AI224" s="27"/>
      <c r="AJ224" s="27"/>
      <c r="AK224" s="27"/>
      <c r="AL224" s="201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</row>
    <row r="225" spans="3:50" x14ac:dyDescent="0.3"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3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38"/>
      <c r="AC225" s="27"/>
      <c r="AD225" s="27"/>
      <c r="AE225" s="27"/>
      <c r="AF225" s="27"/>
      <c r="AG225" s="38"/>
      <c r="AH225" s="38"/>
      <c r="AI225" s="27"/>
      <c r="AJ225" s="27"/>
      <c r="AK225" s="27"/>
      <c r="AL225" s="201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</row>
    <row r="226" spans="3:50" x14ac:dyDescent="0.3"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3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38"/>
      <c r="AC226" s="27"/>
      <c r="AD226" s="27"/>
      <c r="AE226" s="27"/>
      <c r="AF226" s="27"/>
      <c r="AG226" s="38"/>
      <c r="AH226" s="38"/>
      <c r="AI226" s="27"/>
      <c r="AJ226" s="27"/>
      <c r="AK226" s="27"/>
      <c r="AL226" s="201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</row>
    <row r="227" spans="3:50" x14ac:dyDescent="0.3"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3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38"/>
      <c r="AC227" s="27"/>
      <c r="AD227" s="27"/>
      <c r="AE227" s="27"/>
      <c r="AF227" s="27"/>
      <c r="AG227" s="38"/>
      <c r="AH227" s="38"/>
      <c r="AI227" s="27"/>
      <c r="AJ227" s="27"/>
      <c r="AK227" s="27"/>
      <c r="AL227" s="201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</row>
    <row r="228" spans="3:50" x14ac:dyDescent="0.3"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3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38"/>
      <c r="AC228" s="27"/>
      <c r="AD228" s="27"/>
      <c r="AE228" s="27"/>
      <c r="AF228" s="27"/>
      <c r="AG228" s="38"/>
      <c r="AH228" s="38"/>
      <c r="AI228" s="27"/>
      <c r="AJ228" s="27"/>
      <c r="AK228" s="27"/>
      <c r="AL228" s="201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</row>
    <row r="229" spans="3:50" x14ac:dyDescent="0.3"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3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38"/>
      <c r="AC229" s="27"/>
      <c r="AD229" s="27"/>
      <c r="AE229" s="27"/>
      <c r="AF229" s="27"/>
      <c r="AG229" s="38"/>
      <c r="AH229" s="38"/>
      <c r="AI229" s="27"/>
      <c r="AJ229" s="27"/>
      <c r="AK229" s="27"/>
      <c r="AL229" s="201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</row>
    <row r="230" spans="3:50" x14ac:dyDescent="0.3"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3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38"/>
      <c r="AC230" s="27"/>
      <c r="AD230" s="27"/>
      <c r="AE230" s="27"/>
      <c r="AF230" s="27"/>
      <c r="AG230" s="38"/>
      <c r="AH230" s="38"/>
      <c r="AI230" s="27"/>
      <c r="AJ230" s="27"/>
      <c r="AK230" s="27"/>
      <c r="AL230" s="201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</row>
    <row r="231" spans="3:50" x14ac:dyDescent="0.3"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8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38"/>
      <c r="AC231" s="27"/>
      <c r="AD231" s="27"/>
      <c r="AE231" s="27"/>
      <c r="AF231" s="27"/>
      <c r="AG231" s="38"/>
      <c r="AH231" s="38"/>
      <c r="AI231" s="27"/>
      <c r="AJ231" s="27"/>
      <c r="AK231" s="27"/>
      <c r="AL231" s="201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</row>
    <row r="232" spans="3:50" x14ac:dyDescent="0.3"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8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38"/>
      <c r="AC232" s="27"/>
      <c r="AD232" s="27"/>
      <c r="AE232" s="27"/>
      <c r="AF232" s="27"/>
      <c r="AG232" s="38"/>
      <c r="AH232" s="38"/>
      <c r="AI232" s="27"/>
      <c r="AJ232" s="27"/>
      <c r="AK232" s="27"/>
      <c r="AL232" s="201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</row>
    <row r="233" spans="3:50" x14ac:dyDescent="0.3"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8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38"/>
      <c r="AC233" s="27"/>
      <c r="AD233" s="27"/>
      <c r="AE233" s="27"/>
      <c r="AF233" s="27"/>
      <c r="AG233" s="38"/>
      <c r="AH233" s="38"/>
      <c r="AI233" s="27"/>
      <c r="AJ233" s="27"/>
      <c r="AK233" s="27"/>
      <c r="AL233" s="201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</row>
    <row r="234" spans="3:50" x14ac:dyDescent="0.3"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8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38"/>
      <c r="AC234" s="27"/>
      <c r="AD234" s="27"/>
      <c r="AE234" s="27"/>
      <c r="AF234" s="27"/>
      <c r="AG234" s="38"/>
      <c r="AH234" s="38"/>
      <c r="AI234" s="27"/>
      <c r="AJ234" s="27"/>
      <c r="AK234" s="27"/>
      <c r="AL234" s="201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</row>
    <row r="235" spans="3:50" x14ac:dyDescent="0.3"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8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38"/>
      <c r="AC235" s="27"/>
      <c r="AD235" s="27"/>
      <c r="AE235" s="27"/>
      <c r="AF235" s="27"/>
      <c r="AG235" s="38"/>
      <c r="AH235" s="38"/>
      <c r="AI235" s="27"/>
      <c r="AJ235" s="27"/>
      <c r="AK235" s="27"/>
      <c r="AL235" s="201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</row>
    <row r="236" spans="3:50" x14ac:dyDescent="0.3"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8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38"/>
      <c r="AC236" s="27"/>
      <c r="AD236" s="27"/>
      <c r="AE236" s="27"/>
      <c r="AF236" s="27"/>
      <c r="AG236" s="38"/>
      <c r="AH236" s="38"/>
      <c r="AI236" s="27"/>
      <c r="AJ236" s="27"/>
      <c r="AK236" s="27"/>
      <c r="AL236" s="201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</row>
    <row r="237" spans="3:50" x14ac:dyDescent="0.3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8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38"/>
      <c r="AC237" s="27"/>
      <c r="AD237" s="27"/>
      <c r="AE237" s="27"/>
      <c r="AF237" s="27"/>
      <c r="AG237" s="38"/>
      <c r="AH237" s="38"/>
      <c r="AI237" s="27"/>
      <c r="AJ237" s="27"/>
      <c r="AK237" s="27"/>
      <c r="AL237" s="201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</row>
    <row r="238" spans="3:50" x14ac:dyDescent="0.3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8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38"/>
      <c r="AC238" s="27"/>
      <c r="AD238" s="27"/>
      <c r="AE238" s="27"/>
      <c r="AF238" s="27"/>
      <c r="AG238" s="38"/>
      <c r="AH238" s="38"/>
      <c r="AI238" s="27"/>
      <c r="AJ238" s="27"/>
      <c r="AK238" s="27"/>
      <c r="AL238" s="201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</row>
    <row r="239" spans="3:50" x14ac:dyDescent="0.3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8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38"/>
      <c r="AC239" s="27"/>
      <c r="AD239" s="27"/>
      <c r="AE239" s="27"/>
      <c r="AF239" s="27"/>
      <c r="AG239" s="38"/>
      <c r="AH239" s="38"/>
      <c r="AI239" s="27"/>
      <c r="AJ239" s="27"/>
      <c r="AK239" s="27"/>
      <c r="AL239" s="201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</row>
    <row r="240" spans="3:50" x14ac:dyDescent="0.3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8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38"/>
      <c r="AC240" s="27"/>
      <c r="AD240" s="27"/>
      <c r="AE240" s="27"/>
      <c r="AF240" s="27"/>
      <c r="AG240" s="38"/>
      <c r="AH240" s="38"/>
      <c r="AI240" s="27"/>
      <c r="AJ240" s="27"/>
      <c r="AK240" s="27"/>
      <c r="AL240" s="201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</row>
    <row r="241" spans="3:50" x14ac:dyDescent="0.3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8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38"/>
      <c r="AC241" s="27"/>
      <c r="AD241" s="27"/>
      <c r="AE241" s="27"/>
      <c r="AF241" s="27"/>
      <c r="AG241" s="38"/>
      <c r="AH241" s="38"/>
      <c r="AI241" s="27"/>
      <c r="AJ241" s="27"/>
      <c r="AK241" s="27"/>
      <c r="AL241" s="201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</row>
    <row r="242" spans="3:50" x14ac:dyDescent="0.3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8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38"/>
      <c r="AC242" s="27"/>
      <c r="AD242" s="27"/>
      <c r="AE242" s="27"/>
      <c r="AF242" s="27"/>
      <c r="AG242" s="38"/>
      <c r="AH242" s="38"/>
      <c r="AI242" s="27"/>
      <c r="AJ242" s="27"/>
      <c r="AK242" s="27"/>
      <c r="AL242" s="201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</row>
    <row r="243" spans="3:50" x14ac:dyDescent="0.3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8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38"/>
      <c r="AC243" s="27"/>
      <c r="AD243" s="27"/>
      <c r="AE243" s="27"/>
      <c r="AF243" s="27"/>
      <c r="AG243" s="38"/>
      <c r="AH243" s="38"/>
      <c r="AI243" s="27"/>
      <c r="AJ243" s="27"/>
      <c r="AK243" s="27"/>
      <c r="AL243" s="201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</row>
    <row r="244" spans="3:50" x14ac:dyDescent="0.3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8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38"/>
      <c r="AC244" s="27"/>
      <c r="AD244" s="27"/>
      <c r="AE244" s="27"/>
      <c r="AF244" s="27"/>
      <c r="AG244" s="38"/>
      <c r="AH244" s="38"/>
      <c r="AI244" s="27"/>
      <c r="AJ244" s="27"/>
      <c r="AK244" s="27"/>
      <c r="AL244" s="201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</row>
    <row r="245" spans="3:50" x14ac:dyDescent="0.3"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8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38"/>
      <c r="AC245" s="27"/>
      <c r="AD245" s="27"/>
      <c r="AE245" s="27"/>
      <c r="AF245" s="27"/>
      <c r="AG245" s="38"/>
      <c r="AH245" s="38"/>
      <c r="AI245" s="27"/>
      <c r="AJ245" s="27"/>
      <c r="AK245" s="27"/>
      <c r="AL245" s="201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</row>
    <row r="246" spans="3:50" x14ac:dyDescent="0.3"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8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38"/>
      <c r="AC246" s="27"/>
      <c r="AD246" s="27"/>
      <c r="AE246" s="27"/>
      <c r="AF246" s="27"/>
      <c r="AG246" s="38"/>
      <c r="AH246" s="38"/>
      <c r="AI246" s="27"/>
      <c r="AJ246" s="27"/>
      <c r="AK246" s="27"/>
      <c r="AL246" s="201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</row>
    <row r="247" spans="3:50" x14ac:dyDescent="0.3"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8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38"/>
      <c r="AC247" s="27"/>
      <c r="AD247" s="27"/>
      <c r="AE247" s="27"/>
      <c r="AF247" s="27"/>
      <c r="AG247" s="38"/>
      <c r="AH247" s="38"/>
      <c r="AI247" s="27"/>
      <c r="AJ247" s="27"/>
      <c r="AK247" s="27"/>
      <c r="AL247" s="201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</row>
    <row r="248" spans="3:50" x14ac:dyDescent="0.3"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8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38"/>
      <c r="AC248" s="27"/>
      <c r="AD248" s="27"/>
      <c r="AE248" s="27"/>
      <c r="AF248" s="27"/>
      <c r="AG248" s="38"/>
      <c r="AH248" s="38"/>
      <c r="AI248" s="27"/>
      <c r="AJ248" s="27"/>
      <c r="AK248" s="27"/>
      <c r="AL248" s="201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</row>
    <row r="249" spans="3:50" x14ac:dyDescent="0.3"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8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38"/>
      <c r="AC249" s="27"/>
      <c r="AD249" s="27"/>
      <c r="AE249" s="27"/>
      <c r="AF249" s="27"/>
      <c r="AG249" s="38"/>
      <c r="AH249" s="38"/>
      <c r="AI249" s="27"/>
      <c r="AJ249" s="27"/>
      <c r="AK249" s="27"/>
      <c r="AL249" s="201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</row>
    <row r="250" spans="3:50" x14ac:dyDescent="0.3"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8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38"/>
      <c r="AC250" s="27"/>
      <c r="AD250" s="27"/>
      <c r="AE250" s="27"/>
      <c r="AF250" s="27"/>
      <c r="AG250" s="38"/>
      <c r="AH250" s="38"/>
      <c r="AI250" s="27"/>
      <c r="AJ250" s="27"/>
      <c r="AK250" s="27"/>
      <c r="AL250" s="201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</row>
    <row r="251" spans="3:50" x14ac:dyDescent="0.3"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8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38"/>
      <c r="AC251" s="27"/>
      <c r="AD251" s="27"/>
      <c r="AE251" s="27"/>
      <c r="AF251" s="27"/>
      <c r="AG251" s="38"/>
      <c r="AH251" s="38"/>
      <c r="AI251" s="27"/>
      <c r="AJ251" s="27"/>
      <c r="AK251" s="27"/>
      <c r="AL251" s="201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</row>
    <row r="252" spans="3:50" x14ac:dyDescent="0.3"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8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38"/>
      <c r="AC252" s="27"/>
      <c r="AD252" s="27"/>
      <c r="AE252" s="27"/>
      <c r="AF252" s="27"/>
      <c r="AG252" s="38"/>
      <c r="AH252" s="38"/>
      <c r="AI252" s="27"/>
      <c r="AJ252" s="27"/>
      <c r="AK252" s="27"/>
      <c r="AL252" s="201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</row>
    <row r="253" spans="3:50" x14ac:dyDescent="0.3"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8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38"/>
      <c r="AC253" s="27"/>
      <c r="AD253" s="27"/>
      <c r="AE253" s="27"/>
      <c r="AF253" s="27"/>
      <c r="AG253" s="38"/>
      <c r="AH253" s="38"/>
      <c r="AI253" s="27"/>
      <c r="AJ253" s="27"/>
      <c r="AK253" s="27"/>
      <c r="AL253" s="201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</row>
    <row r="254" spans="3:50" x14ac:dyDescent="0.3"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8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38"/>
      <c r="AC254" s="27"/>
      <c r="AD254" s="27"/>
      <c r="AE254" s="27"/>
      <c r="AF254" s="27"/>
      <c r="AG254" s="38"/>
      <c r="AH254" s="38"/>
      <c r="AI254" s="27"/>
      <c r="AJ254" s="27"/>
      <c r="AK254" s="27"/>
      <c r="AL254" s="201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</row>
    <row r="255" spans="3:50" x14ac:dyDescent="0.3"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8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38"/>
      <c r="AC255" s="27"/>
      <c r="AD255" s="27"/>
      <c r="AE255" s="27"/>
      <c r="AF255" s="27"/>
      <c r="AG255" s="38"/>
      <c r="AH255" s="38"/>
      <c r="AI255" s="27"/>
      <c r="AJ255" s="27"/>
      <c r="AK255" s="27"/>
      <c r="AL255" s="201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</row>
    <row r="256" spans="3:50" x14ac:dyDescent="0.3"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8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38"/>
      <c r="AC256" s="27"/>
      <c r="AD256" s="27"/>
      <c r="AE256" s="27"/>
      <c r="AF256" s="27"/>
      <c r="AG256" s="38"/>
      <c r="AH256" s="38"/>
      <c r="AI256" s="27"/>
      <c r="AJ256" s="27"/>
      <c r="AK256" s="27"/>
      <c r="AL256" s="201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</row>
    <row r="257" spans="3:50" x14ac:dyDescent="0.3"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8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38"/>
      <c r="AC257" s="27"/>
      <c r="AD257" s="27"/>
      <c r="AE257" s="27"/>
      <c r="AF257" s="27"/>
      <c r="AG257" s="38"/>
      <c r="AH257" s="38"/>
      <c r="AI257" s="27"/>
      <c r="AJ257" s="27"/>
      <c r="AK257" s="27"/>
      <c r="AL257" s="201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</row>
    <row r="258" spans="3:50" x14ac:dyDescent="0.3"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8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38"/>
      <c r="AC258" s="27"/>
      <c r="AD258" s="27"/>
      <c r="AE258" s="27"/>
      <c r="AF258" s="27"/>
      <c r="AG258" s="38"/>
      <c r="AH258" s="38"/>
      <c r="AI258" s="27"/>
      <c r="AJ258" s="27"/>
      <c r="AK258" s="27"/>
      <c r="AL258" s="201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</row>
    <row r="259" spans="3:50" x14ac:dyDescent="0.3"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8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38"/>
      <c r="AC259" s="27"/>
      <c r="AD259" s="27"/>
      <c r="AE259" s="27"/>
      <c r="AF259" s="27"/>
      <c r="AG259" s="38"/>
      <c r="AH259" s="38"/>
      <c r="AI259" s="27"/>
      <c r="AJ259" s="27"/>
      <c r="AK259" s="27"/>
      <c r="AL259" s="201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</row>
    <row r="260" spans="3:50" x14ac:dyDescent="0.3"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8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38"/>
      <c r="AC260" s="27"/>
      <c r="AD260" s="27"/>
      <c r="AE260" s="27"/>
      <c r="AF260" s="27"/>
      <c r="AG260" s="38"/>
      <c r="AH260" s="38"/>
      <c r="AI260" s="27"/>
      <c r="AJ260" s="27"/>
      <c r="AK260" s="27"/>
      <c r="AL260" s="201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</row>
    <row r="261" spans="3:50" x14ac:dyDescent="0.3"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8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38"/>
      <c r="AC261" s="27"/>
      <c r="AD261" s="27"/>
      <c r="AE261" s="27"/>
      <c r="AF261" s="27"/>
      <c r="AG261" s="38"/>
      <c r="AH261" s="38"/>
      <c r="AI261" s="27"/>
      <c r="AJ261" s="27"/>
      <c r="AK261" s="27"/>
      <c r="AL261" s="201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</row>
    <row r="262" spans="3:50" x14ac:dyDescent="0.3"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8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38"/>
      <c r="AC262" s="27"/>
      <c r="AD262" s="27"/>
      <c r="AE262" s="27"/>
      <c r="AF262" s="27"/>
      <c r="AG262" s="38"/>
      <c r="AH262" s="38"/>
      <c r="AI262" s="27"/>
      <c r="AJ262" s="27"/>
      <c r="AK262" s="27"/>
      <c r="AL262" s="201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</row>
    <row r="263" spans="3:50" x14ac:dyDescent="0.3"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8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38"/>
      <c r="AC263" s="27"/>
      <c r="AD263" s="27"/>
      <c r="AE263" s="27"/>
      <c r="AF263" s="27"/>
      <c r="AG263" s="38"/>
      <c r="AH263" s="38"/>
      <c r="AI263" s="27"/>
      <c r="AJ263" s="27"/>
      <c r="AK263" s="27"/>
      <c r="AL263" s="201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</row>
    <row r="264" spans="3:50" x14ac:dyDescent="0.3"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8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38"/>
      <c r="AC264" s="27"/>
      <c r="AD264" s="27"/>
      <c r="AE264" s="27"/>
      <c r="AF264" s="27"/>
      <c r="AG264" s="38"/>
      <c r="AH264" s="38"/>
      <c r="AI264" s="27"/>
      <c r="AJ264" s="27"/>
      <c r="AK264" s="27"/>
      <c r="AL264" s="201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</row>
    <row r="265" spans="3:50" x14ac:dyDescent="0.3"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8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38"/>
      <c r="AC265" s="27"/>
      <c r="AD265" s="27"/>
      <c r="AE265" s="27"/>
      <c r="AF265" s="27"/>
      <c r="AG265" s="38"/>
      <c r="AH265" s="38"/>
      <c r="AI265" s="27"/>
      <c r="AJ265" s="27"/>
      <c r="AK265" s="27"/>
      <c r="AL265" s="201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</row>
    <row r="266" spans="3:50" x14ac:dyDescent="0.3"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8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38"/>
      <c r="AC266" s="27"/>
      <c r="AD266" s="27"/>
      <c r="AE266" s="27"/>
      <c r="AF266" s="27"/>
      <c r="AG266" s="38"/>
      <c r="AH266" s="38"/>
      <c r="AI266" s="27"/>
      <c r="AJ266" s="27"/>
      <c r="AK266" s="27"/>
      <c r="AL266" s="201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</row>
    <row r="267" spans="3:50" x14ac:dyDescent="0.3"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8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38"/>
      <c r="AC267" s="27"/>
      <c r="AD267" s="27"/>
      <c r="AE267" s="27"/>
      <c r="AF267" s="27"/>
      <c r="AG267" s="38"/>
      <c r="AH267" s="38"/>
      <c r="AI267" s="27"/>
      <c r="AJ267" s="27"/>
      <c r="AK267" s="27"/>
      <c r="AL267" s="201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</row>
    <row r="268" spans="3:50" x14ac:dyDescent="0.3"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8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38"/>
      <c r="AC268" s="27"/>
      <c r="AD268" s="27"/>
      <c r="AE268" s="27"/>
      <c r="AF268" s="27"/>
      <c r="AG268" s="38"/>
      <c r="AH268" s="38"/>
      <c r="AI268" s="27"/>
      <c r="AJ268" s="27"/>
      <c r="AK268" s="27"/>
      <c r="AL268" s="201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</row>
    <row r="269" spans="3:50" x14ac:dyDescent="0.3"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8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38"/>
      <c r="AC269" s="27"/>
      <c r="AD269" s="27"/>
      <c r="AE269" s="27"/>
      <c r="AF269" s="27"/>
      <c r="AG269" s="38"/>
      <c r="AH269" s="38"/>
      <c r="AI269" s="27"/>
      <c r="AJ269" s="27"/>
      <c r="AK269" s="27"/>
      <c r="AL269" s="201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</row>
    <row r="270" spans="3:50" x14ac:dyDescent="0.3"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8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38"/>
      <c r="AC270" s="27"/>
      <c r="AD270" s="27"/>
      <c r="AE270" s="27"/>
      <c r="AF270" s="27"/>
      <c r="AG270" s="38"/>
      <c r="AH270" s="38"/>
      <c r="AI270" s="27"/>
      <c r="AJ270" s="27"/>
      <c r="AK270" s="27"/>
      <c r="AL270" s="201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</row>
    <row r="271" spans="3:50" x14ac:dyDescent="0.3"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8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38"/>
      <c r="AC271" s="27"/>
      <c r="AD271" s="27"/>
      <c r="AE271" s="27"/>
      <c r="AF271" s="27"/>
      <c r="AG271" s="38"/>
      <c r="AH271" s="38"/>
      <c r="AI271" s="27"/>
      <c r="AJ271" s="27"/>
      <c r="AK271" s="27"/>
      <c r="AL271" s="201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</row>
    <row r="272" spans="3:50" x14ac:dyDescent="0.3"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8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38"/>
      <c r="AC272" s="27"/>
      <c r="AD272" s="27"/>
      <c r="AE272" s="27"/>
      <c r="AF272" s="27"/>
      <c r="AG272" s="38"/>
      <c r="AH272" s="38"/>
      <c r="AI272" s="27"/>
      <c r="AJ272" s="27"/>
      <c r="AK272" s="27"/>
      <c r="AL272" s="201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</row>
    <row r="273" spans="3:50" x14ac:dyDescent="0.3"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8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38"/>
      <c r="AC273" s="27"/>
      <c r="AD273" s="27"/>
      <c r="AE273" s="27"/>
      <c r="AF273" s="27"/>
      <c r="AG273" s="38"/>
      <c r="AH273" s="38"/>
      <c r="AI273" s="27"/>
      <c r="AJ273" s="27"/>
      <c r="AK273" s="27"/>
      <c r="AL273" s="201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</row>
    <row r="274" spans="3:50" x14ac:dyDescent="0.3"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8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38"/>
      <c r="AC274" s="27"/>
      <c r="AD274" s="27"/>
      <c r="AE274" s="27"/>
      <c r="AF274" s="27"/>
      <c r="AG274" s="38"/>
      <c r="AH274" s="38"/>
      <c r="AI274" s="27"/>
      <c r="AJ274" s="27"/>
      <c r="AK274" s="27"/>
      <c r="AL274" s="201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</row>
    <row r="275" spans="3:50" x14ac:dyDescent="0.3"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8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38"/>
      <c r="AC275" s="27"/>
      <c r="AD275" s="27"/>
      <c r="AE275" s="27"/>
      <c r="AF275" s="27"/>
      <c r="AG275" s="38"/>
      <c r="AH275" s="38"/>
      <c r="AI275" s="27"/>
      <c r="AJ275" s="27"/>
      <c r="AK275" s="27"/>
      <c r="AL275" s="201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</row>
    <row r="276" spans="3:50" x14ac:dyDescent="0.3"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8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38"/>
      <c r="AC276" s="27"/>
      <c r="AD276" s="27"/>
      <c r="AE276" s="27"/>
      <c r="AF276" s="27"/>
      <c r="AG276" s="38"/>
      <c r="AH276" s="38"/>
      <c r="AI276" s="27"/>
      <c r="AJ276" s="27"/>
      <c r="AK276" s="27"/>
      <c r="AL276" s="201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</row>
    <row r="277" spans="3:50" x14ac:dyDescent="0.3"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8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38"/>
      <c r="AC277" s="27"/>
      <c r="AD277" s="27"/>
      <c r="AE277" s="27"/>
      <c r="AF277" s="27"/>
      <c r="AG277" s="38"/>
      <c r="AH277" s="38"/>
      <c r="AI277" s="27"/>
      <c r="AJ277" s="27"/>
      <c r="AK277" s="27"/>
      <c r="AL277" s="201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</row>
    <row r="278" spans="3:50" x14ac:dyDescent="0.3"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8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38"/>
      <c r="AC278" s="27"/>
      <c r="AD278" s="27"/>
      <c r="AE278" s="27"/>
      <c r="AF278" s="27"/>
      <c r="AG278" s="38"/>
      <c r="AH278" s="38"/>
      <c r="AI278" s="27"/>
      <c r="AJ278" s="27"/>
      <c r="AK278" s="27"/>
      <c r="AL278" s="201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</row>
    <row r="279" spans="3:50" x14ac:dyDescent="0.3"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8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38"/>
      <c r="AC279" s="27"/>
      <c r="AD279" s="27"/>
      <c r="AE279" s="27"/>
      <c r="AF279" s="27"/>
      <c r="AG279" s="38"/>
      <c r="AH279" s="38"/>
      <c r="AI279" s="27"/>
      <c r="AJ279" s="27"/>
      <c r="AK279" s="27"/>
      <c r="AL279" s="201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</row>
    <row r="280" spans="3:50" x14ac:dyDescent="0.3"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8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38"/>
      <c r="AC280" s="27"/>
      <c r="AD280" s="27"/>
      <c r="AE280" s="27"/>
      <c r="AF280" s="27"/>
      <c r="AG280" s="38"/>
      <c r="AH280" s="38"/>
      <c r="AI280" s="27"/>
      <c r="AJ280" s="27"/>
      <c r="AK280" s="27"/>
      <c r="AL280" s="201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</row>
    <row r="281" spans="3:50" x14ac:dyDescent="0.3"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8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38"/>
      <c r="AC281" s="27"/>
      <c r="AD281" s="27"/>
      <c r="AE281" s="27"/>
      <c r="AF281" s="27"/>
      <c r="AG281" s="38"/>
      <c r="AH281" s="38"/>
      <c r="AI281" s="27"/>
      <c r="AJ281" s="27"/>
      <c r="AK281" s="27"/>
      <c r="AL281" s="201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</row>
    <row r="282" spans="3:50" x14ac:dyDescent="0.3"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8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38"/>
      <c r="AC282" s="27"/>
      <c r="AD282" s="27"/>
      <c r="AE282" s="27"/>
      <c r="AF282" s="27"/>
      <c r="AG282" s="38"/>
      <c r="AH282" s="38"/>
      <c r="AI282" s="27"/>
      <c r="AJ282" s="27"/>
      <c r="AK282" s="27"/>
      <c r="AL282" s="201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</row>
    <row r="283" spans="3:50" x14ac:dyDescent="0.3"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8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38"/>
      <c r="AC283" s="27"/>
      <c r="AD283" s="27"/>
      <c r="AE283" s="27"/>
      <c r="AF283" s="27"/>
      <c r="AG283" s="38"/>
      <c r="AH283" s="38"/>
      <c r="AI283" s="27"/>
      <c r="AJ283" s="27"/>
      <c r="AK283" s="27"/>
      <c r="AL283" s="201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</row>
    <row r="284" spans="3:50" x14ac:dyDescent="0.3"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8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38"/>
      <c r="AC284" s="27"/>
      <c r="AD284" s="27"/>
      <c r="AE284" s="27"/>
      <c r="AF284" s="27"/>
      <c r="AG284" s="38"/>
      <c r="AH284" s="38"/>
      <c r="AI284" s="27"/>
      <c r="AJ284" s="27"/>
      <c r="AK284" s="27"/>
      <c r="AL284" s="201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</row>
    <row r="285" spans="3:50" x14ac:dyDescent="0.3"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8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38"/>
      <c r="AC285" s="27"/>
      <c r="AD285" s="27"/>
      <c r="AE285" s="27"/>
      <c r="AF285" s="27"/>
      <c r="AG285" s="38"/>
      <c r="AH285" s="38"/>
      <c r="AI285" s="27"/>
      <c r="AJ285" s="27"/>
      <c r="AK285" s="27"/>
      <c r="AL285" s="201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</row>
    <row r="286" spans="3:50" x14ac:dyDescent="0.3"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8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38"/>
      <c r="AC286" s="27"/>
      <c r="AD286" s="27"/>
      <c r="AE286" s="27"/>
      <c r="AF286" s="27"/>
      <c r="AG286" s="38"/>
      <c r="AH286" s="38"/>
      <c r="AI286" s="27"/>
      <c r="AJ286" s="27"/>
      <c r="AK286" s="27"/>
      <c r="AL286" s="201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</row>
    <row r="287" spans="3:50" x14ac:dyDescent="0.3"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8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38"/>
      <c r="AC287" s="27"/>
      <c r="AD287" s="27"/>
      <c r="AE287" s="27"/>
      <c r="AF287" s="27"/>
      <c r="AG287" s="38"/>
      <c r="AH287" s="38"/>
      <c r="AI287" s="27"/>
      <c r="AJ287" s="27"/>
      <c r="AK287" s="27"/>
      <c r="AL287" s="201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</row>
  </sheetData>
  <mergeCells count="17">
    <mergeCell ref="M47:Y47"/>
    <mergeCell ref="B49:E49"/>
    <mergeCell ref="J49:L49"/>
    <mergeCell ref="M49:Y49"/>
    <mergeCell ref="D2:AK4"/>
    <mergeCell ref="A5:B5"/>
    <mergeCell ref="J43:L43"/>
    <mergeCell ref="M43:Y43"/>
    <mergeCell ref="Z43:AB43"/>
    <mergeCell ref="AC43:AM43"/>
    <mergeCell ref="Z45:AB45"/>
    <mergeCell ref="AC45:AM45"/>
    <mergeCell ref="Z47:AB47"/>
    <mergeCell ref="AC47:AM47"/>
    <mergeCell ref="J45:L45"/>
    <mergeCell ref="M45:Y45"/>
    <mergeCell ref="J47:L47"/>
  </mergeCells>
  <phoneticPr fontId="6" type="noConversion"/>
  <hyperlinks>
    <hyperlink ref="B12" r:id="rId1" location="Лист2!A50" display="D:\Documents\Макет ПООП 2021\Примерный УП и КУГ специальность 1 год 10 мес.xlsx - Лист2!A50"/>
    <hyperlink ref="B13" r:id="rId2" location="Лист2!A51" display="D:\Documents\Макет ПООП 2021\Примерный УП и КУГ специальность 1 год 10 мес.xlsx - Лист2!A51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</vt:lpstr>
      <vt:lpstr>2 курс</vt:lpstr>
      <vt:lpstr>3 курс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aanik</dc:creator>
  <cp:lastModifiedBy>aanik</cp:lastModifiedBy>
  <dcterms:created xsi:type="dcterms:W3CDTF">2023-04-29T23:12:44Z</dcterms:created>
  <dcterms:modified xsi:type="dcterms:W3CDTF">2025-06-09T12:46:35Z</dcterms:modified>
</cp:coreProperties>
</file>