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Зав.практики\Desktop\разработка ПОП-П ЛД 2025\"/>
    </mc:Choice>
  </mc:AlternateContent>
  <xr:revisionPtr revIDLastSave="0" documentId="13_ncr:1_{702FC916-2302-4BC0-A2FC-D70029C9B4EC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ЛД 1курс" sheetId="1" r:id="rId1"/>
    <sheet name="ЛД 2   курс" sheetId="2" r:id="rId2"/>
    <sheet name="ЛД 3 курс" sheetId="3" r:id="rId3"/>
    <sheet name="ЛД 4 курс" sheetId="4" r:id="rId4"/>
    <sheet name="Лист3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33" i="4" l="1"/>
  <c r="AX9" i="4"/>
  <c r="AX10" i="4"/>
  <c r="AX11" i="4"/>
  <c r="AX12" i="4"/>
  <c r="AX13" i="4"/>
  <c r="AX14" i="4"/>
  <c r="AX15" i="4"/>
  <c r="AX16" i="4"/>
  <c r="AX17" i="4"/>
  <c r="AX18" i="4"/>
  <c r="AX19" i="4"/>
  <c r="AX20" i="4"/>
  <c r="AX21" i="4"/>
  <c r="AX22" i="4"/>
  <c r="AX23" i="4"/>
  <c r="AX24" i="4"/>
  <c r="AX25" i="4"/>
  <c r="AX26" i="4"/>
  <c r="AX27" i="4"/>
  <c r="AX28" i="4"/>
  <c r="AX29" i="4"/>
  <c r="AX30" i="4"/>
  <c r="AX31" i="4"/>
  <c r="AX8" i="4"/>
  <c r="V31" i="4"/>
  <c r="V11" i="4"/>
  <c r="V8" i="4"/>
  <c r="V9" i="4"/>
  <c r="V10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AY11" i="2"/>
  <c r="AY12" i="2"/>
  <c r="AY13" i="2"/>
  <c r="AY14" i="2"/>
  <c r="AY15" i="2"/>
  <c r="AY16" i="2"/>
  <c r="AY17" i="2"/>
  <c r="AY18" i="2"/>
  <c r="AY19" i="2"/>
  <c r="AY20" i="2"/>
  <c r="AY21" i="2"/>
  <c r="AY22" i="2"/>
  <c r="AY23" i="2"/>
  <c r="AY24" i="2"/>
  <c r="AY25" i="2"/>
  <c r="AY26" i="2"/>
  <c r="AY27" i="2"/>
  <c r="AY28" i="2"/>
  <c r="AY29" i="2"/>
  <c r="AY30" i="2"/>
  <c r="AY31" i="2"/>
  <c r="AY32" i="2"/>
  <c r="AY33" i="2"/>
  <c r="AY34" i="2"/>
  <c r="AY35" i="2"/>
  <c r="AY36" i="2"/>
  <c r="AY37" i="2"/>
  <c r="AY38" i="2"/>
  <c r="AY39" i="2"/>
  <c r="AY40" i="2"/>
  <c r="AY10" i="2"/>
  <c r="V16" i="2"/>
  <c r="V11" i="2"/>
  <c r="V12" i="2"/>
  <c r="V13" i="2"/>
  <c r="V14" i="2"/>
  <c r="V15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10" i="2"/>
  <c r="AW8" i="3" l="1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W22" i="3"/>
  <c r="AW23" i="3"/>
  <c r="AW24" i="3"/>
  <c r="AW25" i="3"/>
  <c r="AW26" i="3"/>
  <c r="AW27" i="3"/>
  <c r="AW28" i="3"/>
  <c r="AW29" i="3"/>
  <c r="AW30" i="3"/>
  <c r="AW31" i="3"/>
  <c r="AW32" i="3"/>
  <c r="AW33" i="3"/>
  <c r="AW34" i="3"/>
  <c r="AW35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C15" i="3"/>
  <c r="Z36" i="3" l="1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Y36" i="3"/>
  <c r="C19" i="3"/>
  <c r="C23" i="3"/>
  <c r="C24" i="3"/>
  <c r="C9" i="3"/>
  <c r="C19" i="4" l="1"/>
  <c r="C12" i="4" l="1"/>
  <c r="C9" i="4" l="1"/>
  <c r="C10" i="4"/>
  <c r="C11" i="4"/>
  <c r="C8" i="4"/>
  <c r="C26" i="3"/>
  <c r="C27" i="3"/>
  <c r="C20" i="3"/>
  <c r="C21" i="3"/>
  <c r="T36" i="3"/>
  <c r="Q36" i="3"/>
  <c r="R36" i="3"/>
  <c r="S36" i="3"/>
  <c r="C14" i="3" l="1"/>
  <c r="D36" i="3"/>
  <c r="E36" i="3"/>
  <c r="F36" i="3"/>
  <c r="H36" i="3"/>
  <c r="I36" i="3"/>
  <c r="J36" i="3"/>
  <c r="K36" i="3"/>
  <c r="L36" i="3"/>
  <c r="M36" i="3"/>
  <c r="N36" i="3"/>
  <c r="O36" i="3"/>
  <c r="P36" i="3"/>
  <c r="G36" i="3"/>
  <c r="C13" i="3" l="1"/>
  <c r="C28" i="3" l="1"/>
  <c r="C30" i="3" l="1"/>
  <c r="C31" i="3"/>
  <c r="C32" i="3"/>
  <c r="C33" i="3"/>
  <c r="C34" i="3"/>
  <c r="C35" i="3"/>
  <c r="U8" i="3" l="1"/>
  <c r="C29" i="3"/>
  <c r="C25" i="3" l="1"/>
  <c r="C22" i="3"/>
  <c r="U36" i="3"/>
  <c r="C18" i="3"/>
  <c r="C17" i="3"/>
  <c r="C16" i="3"/>
  <c r="C12" i="3"/>
  <c r="C11" i="3"/>
  <c r="C8" i="3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AT41" i="2"/>
  <c r="C29" i="2" l="1"/>
  <c r="C39" i="2"/>
  <c r="C36" i="2"/>
  <c r="C33" i="2"/>
  <c r="C32" i="2"/>
  <c r="C37" i="2"/>
  <c r="C38" i="2"/>
  <c r="C35" i="2"/>
  <c r="C30" i="2"/>
  <c r="AN25" i="1" l="1"/>
  <c r="V10" i="1"/>
  <c r="AX10" i="1"/>
  <c r="L25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9" i="1"/>
  <c r="V25" i="1" l="1"/>
  <c r="U25" i="1"/>
  <c r="AX9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O25" i="1"/>
  <c r="AP25" i="1"/>
  <c r="AQ25" i="1"/>
  <c r="AR25" i="1"/>
  <c r="AS25" i="1"/>
  <c r="AT25" i="1"/>
  <c r="Y25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5" i="1" l="1"/>
  <c r="C24" i="1"/>
  <c r="C23" i="1"/>
  <c r="Y33" i="4"/>
  <c r="AV33" i="4"/>
  <c r="AX35" i="3"/>
  <c r="AV25" i="1" l="1"/>
  <c r="AU25" i="1"/>
  <c r="T25" i="1"/>
  <c r="S25" i="1"/>
  <c r="R25" i="1"/>
  <c r="Q25" i="1"/>
  <c r="P25" i="1"/>
  <c r="O25" i="1"/>
  <c r="N25" i="1"/>
  <c r="M25" i="1"/>
  <c r="K25" i="1"/>
  <c r="J25" i="1"/>
  <c r="I25" i="1"/>
  <c r="H25" i="1"/>
  <c r="G25" i="1"/>
  <c r="F25" i="1"/>
  <c r="E25" i="1"/>
  <c r="D25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22" i="1" l="1"/>
  <c r="C25" i="1" s="1"/>
  <c r="AN41" i="2" l="1"/>
  <c r="F33" i="4" l="1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C11" i="2" l="1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U40" i="2"/>
  <c r="V40" i="2" s="1"/>
  <c r="C40" i="2" s="1"/>
  <c r="Z33" i="4"/>
  <c r="C23" i="4"/>
  <c r="AA33" i="4"/>
  <c r="AB33" i="4"/>
  <c r="AC33" i="4"/>
  <c r="AD33" i="4"/>
  <c r="AE33" i="4"/>
  <c r="AF33" i="4"/>
  <c r="AG33" i="4"/>
  <c r="AH33" i="4"/>
  <c r="AI33" i="4"/>
  <c r="AJ33" i="4"/>
  <c r="AK33" i="4"/>
  <c r="AL33" i="4"/>
  <c r="AM33" i="4"/>
  <c r="AN33" i="4"/>
  <c r="AO33" i="4"/>
  <c r="AP33" i="4"/>
  <c r="AQ33" i="4"/>
  <c r="AR33" i="4"/>
  <c r="AS33" i="4"/>
  <c r="AT33" i="4"/>
  <c r="AU33" i="4"/>
  <c r="E33" i="4" l="1"/>
  <c r="D33" i="4"/>
  <c r="V35" i="3" l="1"/>
  <c r="C13" i="4" l="1"/>
  <c r="C14" i="4"/>
  <c r="C15" i="4"/>
  <c r="C16" i="4"/>
  <c r="C17" i="4"/>
  <c r="C18" i="4"/>
  <c r="C20" i="4"/>
  <c r="C21" i="4"/>
  <c r="C22" i="4"/>
  <c r="C24" i="4"/>
  <c r="C25" i="4"/>
  <c r="C26" i="4"/>
  <c r="C27" i="4"/>
  <c r="C28" i="4"/>
  <c r="C29" i="4"/>
  <c r="C30" i="4"/>
  <c r="C31" i="4"/>
  <c r="C32" i="4" l="1"/>
  <c r="AW36" i="3"/>
  <c r="C10" i="3" l="1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O41" i="2"/>
  <c r="AP41" i="2"/>
  <c r="AQ41" i="2"/>
  <c r="AR41" i="2"/>
  <c r="AS41" i="2"/>
  <c r="AU41" i="2"/>
  <c r="AV41" i="2"/>
  <c r="AW41" i="2"/>
  <c r="Y41" i="2"/>
  <c r="AY9" i="2"/>
  <c r="D41" i="2"/>
  <c r="V41" i="2" s="1"/>
  <c r="AY41" i="2" l="1"/>
  <c r="C36" i="3"/>
  <c r="C41" i="2" l="1"/>
  <c r="C10" i="2"/>
  <c r="V33" i="4"/>
  <c r="C33" i="4" s="1"/>
</calcChain>
</file>

<file path=xl/sharedStrings.xml><?xml version="1.0" encoding="utf-8"?>
<sst xmlns="http://schemas.openxmlformats.org/spreadsheetml/2006/main" count="422" uniqueCount="337">
  <si>
    <t>Индекс</t>
  </si>
  <si>
    <t>Наименование</t>
  </si>
  <si>
    <t>ИТОГО</t>
  </si>
  <si>
    <t>САМ РАБ</t>
  </si>
  <si>
    <t>Всего за 1 сем</t>
  </si>
  <si>
    <t>Всего за 2 сем</t>
  </si>
  <si>
    <t>Физическая культура</t>
  </si>
  <si>
    <t xml:space="preserve"> </t>
  </si>
  <si>
    <t>Социально-гуманитарный цикл</t>
  </si>
  <si>
    <t>СГ.00.00</t>
  </si>
  <si>
    <t>СГ.01</t>
  </si>
  <si>
    <t>СГ.02</t>
  </si>
  <si>
    <t>СГ.04</t>
  </si>
  <si>
    <t>СГ.06</t>
  </si>
  <si>
    <t>История России</t>
  </si>
  <si>
    <t>Иностранный язык в профессиональной деятельности</t>
  </si>
  <si>
    <t>Основы бережливого производства</t>
  </si>
  <si>
    <t>Основы финансовой грамотности</t>
  </si>
  <si>
    <t>ПОП.00</t>
  </si>
  <si>
    <t>Общепрофессиональный цикл</t>
  </si>
  <si>
    <t>ПОП.01</t>
  </si>
  <si>
    <t>ПОП.02</t>
  </si>
  <si>
    <t>ПОП.04</t>
  </si>
  <si>
    <t>ПОП.05</t>
  </si>
  <si>
    <t>ПОП.06</t>
  </si>
  <si>
    <t>ПОП.07</t>
  </si>
  <si>
    <t>Анатомия и физиология человека</t>
  </si>
  <si>
    <t>Основы патологии</t>
  </si>
  <si>
    <t>Основы латинского языка с медицинской терминологией</t>
  </si>
  <si>
    <t>Фармакология</t>
  </si>
  <si>
    <t>Основы микробиологии и иммунологии</t>
  </si>
  <si>
    <t xml:space="preserve">Здоровый человек и его окружение </t>
  </si>
  <si>
    <t>Информационные технологии в профессиональной деятельности</t>
  </si>
  <si>
    <t>ПМ.01</t>
  </si>
  <si>
    <t>Профессиональный цикл</t>
  </si>
  <si>
    <t>П.00</t>
  </si>
  <si>
    <t>Осуществление профессионального ухода за пациентом</t>
  </si>
  <si>
    <t>МДК 01.01</t>
  </si>
  <si>
    <t>Санитарное содержание палат, специализированных кабинетов, перемещение материальных объектов и медицинских отходов, уход за телом умершего человека</t>
  </si>
  <si>
    <t>МДК 01.02</t>
  </si>
  <si>
    <t>Оказание медицинских услуг по уходу</t>
  </si>
  <si>
    <t>Учебная практика</t>
  </si>
  <si>
    <t>Производственная практика</t>
  </si>
  <si>
    <t xml:space="preserve">Самостоятельная работа студента </t>
  </si>
  <si>
    <t>Итого 1 курс</t>
  </si>
  <si>
    <t>16.09-22.09</t>
  </si>
  <si>
    <t>Итого 2 курс</t>
  </si>
  <si>
    <t>14.10-20.10</t>
  </si>
  <si>
    <t>21.10-27.10</t>
  </si>
  <si>
    <t>11.11-17.11</t>
  </si>
  <si>
    <t>18.11-24.11</t>
  </si>
  <si>
    <t>23.12-29.12</t>
  </si>
  <si>
    <t>13.01-19.01</t>
  </si>
  <si>
    <t>20.01-26.01</t>
  </si>
  <si>
    <t>10.02-16.02</t>
  </si>
  <si>
    <t>17.02-23.02</t>
  </si>
  <si>
    <t>10.03-16.03</t>
  </si>
  <si>
    <t>17.03-23.03</t>
  </si>
  <si>
    <t>24.03-30.03</t>
  </si>
  <si>
    <t>14.04-20.04</t>
  </si>
  <si>
    <t>21.04-27.04</t>
  </si>
  <si>
    <t>12.05-18.05</t>
  </si>
  <si>
    <t>19.05-25.05</t>
  </si>
  <si>
    <t>16.06-22.06</t>
  </si>
  <si>
    <t>23.06-29.06</t>
  </si>
  <si>
    <t>ПМ.02</t>
  </si>
  <si>
    <t>Осуществление лечебно-диагностической деятельности</t>
  </si>
  <si>
    <t>Проведение медицинского обследования с целью диагностики, назначения и проведения лечения заболеваний терапевтического профиля</t>
  </si>
  <si>
    <t>Проведение медицинского обследования с целью диагностики, назначения и проведения лечения заболеваний хирургического профиля</t>
  </si>
  <si>
    <t>МДК 02.03</t>
  </si>
  <si>
    <t>МДК 02.04</t>
  </si>
  <si>
    <t>Проведение медицинского обследования с целью диагностики, назначения и проведения лечения заболеваний акушерско-гинекологического профиля</t>
  </si>
  <si>
    <t>Проведение медицинского обследования с целью диагностики, назначения и проведения лечения заболеваний педиатрического профиля</t>
  </si>
  <si>
    <t>Курсовая работа</t>
  </si>
  <si>
    <t>22.09-28.09</t>
  </si>
  <si>
    <t>29.09-05.10</t>
  </si>
  <si>
    <t>06.10-12.10</t>
  </si>
  <si>
    <t>13.10-19.10</t>
  </si>
  <si>
    <t>20.10-26.10</t>
  </si>
  <si>
    <t>27.10-02.11</t>
  </si>
  <si>
    <t>14.09-21.09</t>
  </si>
  <si>
    <t>08.09-14.09</t>
  </si>
  <si>
    <t>01.09-07.09</t>
  </si>
  <si>
    <t>03.11-09.11</t>
  </si>
  <si>
    <t>10.11-16.11</t>
  </si>
  <si>
    <t>17.11-23.11</t>
  </si>
  <si>
    <t>24.11-30.11</t>
  </si>
  <si>
    <t>01.12-07.12</t>
  </si>
  <si>
    <t>08.12-14.12</t>
  </si>
  <si>
    <t>22.12-28.12</t>
  </si>
  <si>
    <t>29.12-04.01</t>
  </si>
  <si>
    <t>12.01-18.01</t>
  </si>
  <si>
    <t>19.01-25.01</t>
  </si>
  <si>
    <t>26.01-01.02</t>
  </si>
  <si>
    <t>02.02-08.02</t>
  </si>
  <si>
    <t>09.02-15.02</t>
  </si>
  <si>
    <t>16.02-22.02</t>
  </si>
  <si>
    <t>23.02-01.03</t>
  </si>
  <si>
    <t>02.03-08.03</t>
  </si>
  <si>
    <t>09.03-15.03</t>
  </si>
  <si>
    <t>16.03-22.03</t>
  </si>
  <si>
    <t>23.03-29.03</t>
  </si>
  <si>
    <t>06.04-12.04</t>
  </si>
  <si>
    <t>13.04-19.04</t>
  </si>
  <si>
    <t>20.04-26.04</t>
  </si>
  <si>
    <t>27.04-03.05</t>
  </si>
  <si>
    <t>04.05-10.05</t>
  </si>
  <si>
    <t>11.05-17.05</t>
  </si>
  <si>
    <t>18.05-24.05</t>
  </si>
  <si>
    <t>25.05-31.05</t>
  </si>
  <si>
    <t>15.06-21.06</t>
  </si>
  <si>
    <t>22.06-28.06</t>
  </si>
  <si>
    <t>ПМ.03</t>
  </si>
  <si>
    <t>Осуществление медицинской реабилитации и абилитации</t>
  </si>
  <si>
    <t>МДК 03.01</t>
  </si>
  <si>
    <t>Проведение мероприятий по медицинской реабилитации и абилитации</t>
  </si>
  <si>
    <t>ПМ.04</t>
  </si>
  <si>
    <t>Осуществление профилактической деятельности</t>
  </si>
  <si>
    <t>МДК 04.01</t>
  </si>
  <si>
    <t>Проведение мероприятий по профилактике заболеваний, укреплению здоровья и пропаганде здорового образа жизни</t>
  </si>
  <si>
    <t>ПМ.05</t>
  </si>
  <si>
    <t>Оказание скорой медицинской помощи в экстренной и неотложной формах</t>
  </si>
  <si>
    <t xml:space="preserve">МДК 05.01 </t>
  </si>
  <si>
    <t>Осуществление скорой медицинской помощи в экстренной и неотложной формах</t>
  </si>
  <si>
    <t>ПМ. 06</t>
  </si>
  <si>
    <t>Осуществление организационно-аналитической деятельности</t>
  </si>
  <si>
    <t xml:space="preserve">Ведение медицинской документации, организация деятельности находящегося в распоряжении медицинского персонала </t>
  </si>
  <si>
    <t>МДК 06.01</t>
  </si>
  <si>
    <t>Производственная практика по профилю специальности</t>
  </si>
  <si>
    <t xml:space="preserve">ГИА </t>
  </si>
  <si>
    <t>Государственная итоговая аттестация</t>
  </si>
  <si>
    <t>Безопасность жизнедеятельности</t>
  </si>
  <si>
    <t>Правовое обеспечение профессиональной деятельности</t>
  </si>
  <si>
    <t>СГ.03</t>
  </si>
  <si>
    <t>Здоровье детей</t>
  </si>
  <si>
    <t>Здоровье лиц зрелого возраста</t>
  </si>
  <si>
    <t xml:space="preserve">Здоровье лиц пожилого и старческого возраста </t>
  </si>
  <si>
    <t xml:space="preserve">Производственная практика </t>
  </si>
  <si>
    <t>Итого 3 курс</t>
  </si>
  <si>
    <t>МДК 02.02</t>
  </si>
  <si>
    <t>МДК 05.02</t>
  </si>
  <si>
    <t>05.01-11.01</t>
  </si>
  <si>
    <t>08.07-14.07</t>
  </si>
  <si>
    <t>15.07-21.07</t>
  </si>
  <si>
    <t>22.07-28.07</t>
  </si>
  <si>
    <t>29.07-04.08</t>
  </si>
  <si>
    <t>05.08-11.08</t>
  </si>
  <si>
    <t>12.08-18.08</t>
  </si>
  <si>
    <t>19.08-25.08</t>
  </si>
  <si>
    <t>01.07-07.07</t>
  </si>
  <si>
    <t>30.06-06.07</t>
  </si>
  <si>
    <t>07.07-13.07</t>
  </si>
  <si>
    <t>14.07-20.07</t>
  </si>
  <si>
    <t>21.07-27.07</t>
  </si>
  <si>
    <t>28.07-03.08</t>
  </si>
  <si>
    <t>04.08 - 10.08</t>
  </si>
  <si>
    <t>11.08 - 17.08</t>
  </si>
  <si>
    <t>18.08 - 24.08</t>
  </si>
  <si>
    <t>25.08 - 31.08</t>
  </si>
  <si>
    <t>07.04-13.04</t>
  </si>
  <si>
    <t>02.06-08.06</t>
  </si>
  <si>
    <t>09.06-15.06</t>
  </si>
  <si>
    <t>03.03-09.03</t>
  </si>
  <si>
    <t>24.02-02.03</t>
  </si>
  <si>
    <t>03.02-09.02</t>
  </si>
  <si>
    <t>27.01-02.02</t>
  </si>
  <si>
    <t>06.01-12.01</t>
  </si>
  <si>
    <t>26.05-01.06</t>
  </si>
  <si>
    <t>02.09-08.09</t>
  </si>
  <si>
    <t>09.09-15.09</t>
  </si>
  <si>
    <t>30.09-06.10</t>
  </si>
  <si>
    <t>07.10-13.10</t>
  </si>
  <si>
    <t>28.10-03.11</t>
  </si>
  <si>
    <t>04.11-10.11</t>
  </si>
  <si>
    <t>05.05-11.05</t>
  </si>
  <si>
    <t>Учебная неделя</t>
  </si>
  <si>
    <t>СГ.00</t>
  </si>
  <si>
    <t>теоретические занятия</t>
  </si>
  <si>
    <t>производственная практика</t>
  </si>
  <si>
    <t>практические занятия</t>
  </si>
  <si>
    <t xml:space="preserve">промежуточная аттестация </t>
  </si>
  <si>
    <t>учебная практика</t>
  </si>
  <si>
    <t>самостоятельная работа студента</t>
  </si>
  <si>
    <t>аудиторная нагрузка обучающегося</t>
  </si>
  <si>
    <t xml:space="preserve">каникулы </t>
  </si>
  <si>
    <t>26.08 -01.09</t>
  </si>
  <si>
    <t>ОД.00</t>
  </si>
  <si>
    <t>Общеобразовательный цикл</t>
  </si>
  <si>
    <t>ОД.01</t>
  </si>
  <si>
    <t>Русский язык</t>
  </si>
  <si>
    <t>ОД.02</t>
  </si>
  <si>
    <t>Литература</t>
  </si>
  <si>
    <t>ОД.03</t>
  </si>
  <si>
    <t>Иностранный язык</t>
  </si>
  <si>
    <t>ОД.04</t>
  </si>
  <si>
    <t>Математика</t>
  </si>
  <si>
    <t>ОД.05</t>
  </si>
  <si>
    <t>Информатика</t>
  </si>
  <si>
    <t>ОД.06</t>
  </si>
  <si>
    <t>История</t>
  </si>
  <si>
    <t>ОД.07</t>
  </si>
  <si>
    <t>Обществознание</t>
  </si>
  <si>
    <t>ОД.08</t>
  </si>
  <si>
    <t>География</t>
  </si>
  <si>
    <t>ОД.09</t>
  </si>
  <si>
    <t>Физика</t>
  </si>
  <si>
    <t>ОД.10</t>
  </si>
  <si>
    <t>Химия</t>
  </si>
  <si>
    <t>ОД.11</t>
  </si>
  <si>
    <t>Биология</t>
  </si>
  <si>
    <t>ОД.12</t>
  </si>
  <si>
    <t>ОД.13</t>
  </si>
  <si>
    <t>ОД.14</t>
  </si>
  <si>
    <t>Самостоятельная работа студента</t>
  </si>
  <si>
    <t>23.09-29.09</t>
  </si>
  <si>
    <t>30.12 - 04.01</t>
  </si>
  <si>
    <t>31.04-06.04</t>
  </si>
  <si>
    <t>28.04-04.05</t>
  </si>
  <si>
    <t>29.06-05.07</t>
  </si>
  <si>
    <t>06.07-12.07</t>
  </si>
  <si>
    <t>13.07-19.07</t>
  </si>
  <si>
    <t>20.07-26.07</t>
  </si>
  <si>
    <t>27.07-02.08</t>
  </si>
  <si>
    <t>03.08-09.08</t>
  </si>
  <si>
    <t>10.08 - 16.08</t>
  </si>
  <si>
    <t>17.08 - 23.08</t>
  </si>
  <si>
    <t>24.08 - 31.08</t>
  </si>
  <si>
    <t>01.09-06.09</t>
  </si>
  <si>
    <t>07.09-13.09</t>
  </si>
  <si>
    <t>14.09-20.09</t>
  </si>
  <si>
    <t>21.09-27.09</t>
  </si>
  <si>
    <t>28.09-04.10</t>
  </si>
  <si>
    <t>05.10-11.10</t>
  </si>
  <si>
    <t>12.10-18.10</t>
  </si>
  <si>
    <t>19.10-25.10</t>
  </si>
  <si>
    <t>26.10-01.11</t>
  </si>
  <si>
    <t>02.11-08.11</t>
  </si>
  <si>
    <t>09.11-15.11</t>
  </si>
  <si>
    <t>16.11-22.11</t>
  </si>
  <si>
    <t>23.11-29.11</t>
  </si>
  <si>
    <t>30.11-06.12</t>
  </si>
  <si>
    <t>07.12-13.12</t>
  </si>
  <si>
    <t>14.12-20.12</t>
  </si>
  <si>
    <t>21.12-27.12</t>
  </si>
  <si>
    <t>28.12-03.01</t>
  </si>
  <si>
    <t>04.01-10.01</t>
  </si>
  <si>
    <t>11.01-17.01</t>
  </si>
  <si>
    <t>18.01-24.01</t>
  </si>
  <si>
    <t>25.01-31.01</t>
  </si>
  <si>
    <t>01.02-07.02</t>
  </si>
  <si>
    <t>08.02-14.02</t>
  </si>
  <si>
    <t>15.02-21.02</t>
  </si>
  <si>
    <t>01.03-07.03</t>
  </si>
  <si>
    <t>08.03-14.03</t>
  </si>
  <si>
    <t>15.03-21.03</t>
  </si>
  <si>
    <t>29.03-04.04</t>
  </si>
  <si>
    <t>22.02-28.02</t>
  </si>
  <si>
    <t>05.04-11.04</t>
  </si>
  <si>
    <t>12.04-18.04</t>
  </si>
  <si>
    <t>19.04-25.04</t>
  </si>
  <si>
    <t>26.04-02.05</t>
  </si>
  <si>
    <t>03.05-09.05</t>
  </si>
  <si>
    <t>10.05-16.05</t>
  </si>
  <si>
    <t>17.05-23.05</t>
  </si>
  <si>
    <t>24.05-30.05</t>
  </si>
  <si>
    <t>31.05-06.06</t>
  </si>
  <si>
    <t>07.06-13.06</t>
  </si>
  <si>
    <t>14.06-20.06</t>
  </si>
  <si>
    <t>ГИА</t>
  </si>
  <si>
    <t>21.06-27.06</t>
  </si>
  <si>
    <t>СГ.05</t>
  </si>
  <si>
    <t>УП.01 ПМ.01</t>
  </si>
  <si>
    <t>ПП. 01 ПМ.01</t>
  </si>
  <si>
    <t>ПП.04 ПМ.04</t>
  </si>
  <si>
    <t>ПП.00</t>
  </si>
  <si>
    <t>Индивидуальный проект</t>
  </si>
  <si>
    <t xml:space="preserve">УД.01 </t>
  </si>
  <si>
    <t>Карьерное моделирование</t>
  </si>
  <si>
    <t>Календарный учебный график по специальности 31.02.01 Лечебное дело в соответствии с ФГОС СПО, утвержденным приказом Министерства просвещения Российской Федерации от 14.07.2022 № 526 ,  очная форма обучения на базе основного общего образования</t>
  </si>
  <si>
    <t>1 курс: 2025/26 учебный год</t>
  </si>
  <si>
    <t>Выполнение работ по профессии младшая медицинская сестра по уходу за больными</t>
  </si>
  <si>
    <t>Освоение профессии младшая медицинская сестра по уходу за больными</t>
  </si>
  <si>
    <t>Проведение медицинского обследования с целью диагностики, назначения и проведения лечения инфекционных заболеваний</t>
  </si>
  <si>
    <t>Проведение медицинского обследования с целью диагностики, назначения и проведения лечения кожно-венерологических заболеваний</t>
  </si>
  <si>
    <t>МДК 02.01.</t>
  </si>
  <si>
    <t>МДК 02.05</t>
  </si>
  <si>
    <t>Пропедевтика внутренних болезней</t>
  </si>
  <si>
    <t>Дополнительный профессиональный блок, включая цифровой модуль по запросу работодателя (ОГБУЗ "Иркутская районная больница")</t>
  </si>
  <si>
    <t>Цифровые и коммуникативные технологии в профессиональной деятельности фельдшера</t>
  </si>
  <si>
    <t xml:space="preserve">Цифровые технологии в профессиональной деятельности фельдшера </t>
  </si>
  <si>
    <t>Профессиональная коммуникация в работе фельдшера</t>
  </si>
  <si>
    <t>ДПБ.00</t>
  </si>
  <si>
    <t>ПМ. 08</t>
  </si>
  <si>
    <t>МДК.08.01</t>
  </si>
  <si>
    <t>МДК 08.02</t>
  </si>
  <si>
    <t>ПП.08</t>
  </si>
  <si>
    <t>ПП.02.01</t>
  </si>
  <si>
    <t>Производственная практика (акушерство гинекология)</t>
  </si>
  <si>
    <t>ОП.03</t>
  </si>
  <si>
    <t>Генетика с основами медицинской генетики</t>
  </si>
  <si>
    <t>ОП.08</t>
  </si>
  <si>
    <t>Производственная практика (хирургия)</t>
  </si>
  <si>
    <t>ПП.02.03</t>
  </si>
  <si>
    <t>Производственная практика (педиатрия)</t>
  </si>
  <si>
    <t>ПП. 02.02</t>
  </si>
  <si>
    <t>Производственная практика (терапия)</t>
  </si>
  <si>
    <t>УП.02.02</t>
  </si>
  <si>
    <t>УП.02.05</t>
  </si>
  <si>
    <t>ПП.02.05</t>
  </si>
  <si>
    <t>Учебная практика (хирургия)</t>
  </si>
  <si>
    <t>Учебная практика (терапия)</t>
  </si>
  <si>
    <t>Оказание медицинской помощи
раненым и пострадавшим на этапах медицинской эвакуации (по запросу ИРБ)</t>
  </si>
  <si>
    <t>22+AI5:AI24.03-28.03</t>
  </si>
  <si>
    <t>ОП.05</t>
  </si>
  <si>
    <t>Клиническая фамакология</t>
  </si>
  <si>
    <t>ОП.9</t>
  </si>
  <si>
    <t>Производственная практика (инфекция)</t>
  </si>
  <si>
    <t>ПМ.07</t>
  </si>
  <si>
    <t>МДК 07.01</t>
  </si>
  <si>
    <t xml:space="preserve">ПП.07 </t>
  </si>
  <si>
    <t xml:space="preserve">УП.07 </t>
  </si>
  <si>
    <t>МДК 02.06</t>
  </si>
  <si>
    <t>ПП.02.06</t>
  </si>
  <si>
    <t>МДК 02.07</t>
  </si>
  <si>
    <t>ПП. 02.07</t>
  </si>
  <si>
    <t>ПМ.02 КР</t>
  </si>
  <si>
    <t xml:space="preserve">УП.03 </t>
  </si>
  <si>
    <t xml:space="preserve">ПП.03 </t>
  </si>
  <si>
    <t xml:space="preserve">УП.05 </t>
  </si>
  <si>
    <t xml:space="preserve">ПП.05 </t>
  </si>
  <si>
    <t>МДК 06.02</t>
  </si>
  <si>
    <t>ПП.06</t>
  </si>
  <si>
    <t>Основы безопасности и защиты Родины</t>
  </si>
  <si>
    <t>Календарный учебный график по специальности 31.02.01 Лечебное дело в соответствии с ФГОС СПО, утвержденным приказом Министерства просвещения Российской Федерации от 14.07.2022 № 526   очная форма обучения на базе основного общего образования 2025 - 2029 учебный год</t>
  </si>
  <si>
    <t>2 курс: 2026/27 учебный год</t>
  </si>
  <si>
    <t>3 курс: 2027/28 учебный год</t>
  </si>
  <si>
    <t>4 курс: 2028/29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</si>
</sst>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2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 tint="-0.24994659260841701"/>
        <bgColor indexed="65"/>
      </patternFill>
    </fill>
    <fill>
      <patternFill patternType="solid">
        <f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390">
    <xf numFmtId="0" fontId="0" fillId="0" borderId="0" xfId="0"/>
    <xf numFmtId="0" fontId="0" fillId="0" borderId="1" xfId="0" applyBorder="1"/>
    <xf numFmtId="0" fontId="0" fillId="0" borderId="0" xfId="0" applyAlignment="1">
      <alignment horizontal="left" indent="3"/>
    </xf>
    <xf numFmtId="0" fontId="0" fillId="0" borderId="0" xfId="0" applyAlignment="1">
      <alignment wrapText="1"/>
    </xf>
    <xf numFmtId="0" fontId="0" fillId="3" borderId="1" xfId="0" applyFill="1" applyBorder="1"/>
    <xf numFmtId="0" fontId="0" fillId="0" borderId="5" xfId="0" applyBorder="1"/>
    <xf numFmtId="0" fontId="0" fillId="0" borderId="0" xfId="0" applyFill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textRotation="90"/>
    </xf>
    <xf numFmtId="0" fontId="3" fillId="0" borderId="0" xfId="0" applyFont="1" applyBorder="1"/>
    <xf numFmtId="0" fontId="3" fillId="0" borderId="1" xfId="0" applyFont="1" applyBorder="1"/>
    <xf numFmtId="0" fontId="3" fillId="0" borderId="10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4" fillId="0" borderId="1" xfId="0" applyFont="1" applyBorder="1"/>
    <xf numFmtId="0" fontId="3" fillId="3" borderId="1" xfId="0" applyFont="1" applyFill="1" applyBorder="1"/>
    <xf numFmtId="0" fontId="3" fillId="5" borderId="1" xfId="0" applyFont="1" applyFill="1" applyBorder="1"/>
    <xf numFmtId="0" fontId="3" fillId="9" borderId="1" xfId="0" applyFont="1" applyFill="1" applyBorder="1"/>
    <xf numFmtId="0" fontId="3" fillId="8" borderId="1" xfId="0" applyFont="1" applyFill="1" applyBorder="1"/>
    <xf numFmtId="0" fontId="3" fillId="0" borderId="1" xfId="0" applyFont="1" applyFill="1" applyBorder="1"/>
    <xf numFmtId="0" fontId="3" fillId="7" borderId="1" xfId="0" applyFont="1" applyFill="1" applyBorder="1"/>
    <xf numFmtId="0" fontId="3" fillId="0" borderId="13" xfId="0" applyFont="1" applyBorder="1"/>
    <xf numFmtId="0" fontId="3" fillId="0" borderId="5" xfId="0" applyFont="1" applyBorder="1"/>
    <xf numFmtId="0" fontId="3" fillId="3" borderId="5" xfId="0" applyFont="1" applyFill="1" applyBorder="1"/>
    <xf numFmtId="0" fontId="3" fillId="5" borderId="5" xfId="0" applyFont="1" applyFill="1" applyBorder="1"/>
    <xf numFmtId="0" fontId="3" fillId="9" borderId="5" xfId="0" applyFont="1" applyFill="1" applyBorder="1"/>
    <xf numFmtId="0" fontId="3" fillId="8" borderId="5" xfId="0" applyFont="1" applyFill="1" applyBorder="1"/>
    <xf numFmtId="0" fontId="3" fillId="0" borderId="5" xfId="0" applyFont="1" applyBorder="1" applyAlignment="1"/>
    <xf numFmtId="0" fontId="3" fillId="0" borderId="5" xfId="0" applyFont="1" applyFill="1" applyBorder="1" applyAlignment="1"/>
    <xf numFmtId="0" fontId="3" fillId="7" borderId="5" xfId="0" applyFont="1" applyFill="1" applyBorder="1" applyAlignment="1"/>
    <xf numFmtId="0" fontId="3" fillId="3" borderId="5" xfId="0" applyFont="1" applyFill="1" applyBorder="1" applyAlignment="1"/>
    <xf numFmtId="0" fontId="3" fillId="9" borderId="5" xfId="0" applyFont="1" applyFill="1" applyBorder="1" applyAlignment="1"/>
    <xf numFmtId="0" fontId="3" fillId="0" borderId="0" xfId="0" applyFont="1"/>
    <xf numFmtId="0" fontId="3" fillId="0" borderId="5" xfId="0" applyFont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4" fillId="0" borderId="10" xfId="0" applyFont="1" applyFill="1" applyBorder="1"/>
    <xf numFmtId="0" fontId="4" fillId="0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9" borderId="1" xfId="0" applyFont="1" applyFill="1" applyBorder="1" applyAlignment="1">
      <alignment wrapText="1"/>
    </xf>
    <xf numFmtId="0" fontId="3" fillId="8" borderId="1" xfId="0" applyFont="1" applyFill="1" applyBorder="1" applyAlignment="1">
      <alignment wrapText="1"/>
    </xf>
    <xf numFmtId="0" fontId="3" fillId="0" borderId="1" xfId="0" applyFont="1" applyBorder="1" applyAlignment="1"/>
    <xf numFmtId="0" fontId="3" fillId="0" borderId="1" xfId="0" applyFont="1" applyFill="1" applyBorder="1" applyAlignment="1">
      <alignment wrapText="1"/>
    </xf>
    <xf numFmtId="0" fontId="3" fillId="7" borderId="1" xfId="0" applyFont="1" applyFill="1" applyBorder="1" applyAlignment="1"/>
    <xf numFmtId="0" fontId="3" fillId="0" borderId="1" xfId="0" applyFont="1" applyFill="1" applyBorder="1" applyAlignment="1"/>
    <xf numFmtId="0" fontId="3" fillId="3" borderId="1" xfId="0" applyFont="1" applyFill="1" applyBorder="1" applyAlignment="1"/>
    <xf numFmtId="0" fontId="3" fillId="0" borderId="0" xfId="0" applyFont="1" applyAlignment="1">
      <alignment wrapText="1"/>
    </xf>
    <xf numFmtId="0" fontId="4" fillId="0" borderId="10" xfId="0" applyFont="1" applyBorder="1"/>
    <xf numFmtId="0" fontId="4" fillId="0" borderId="1" xfId="0" applyFont="1" applyBorder="1" applyAlignment="1">
      <alignment wrapText="1"/>
    </xf>
    <xf numFmtId="0" fontId="3" fillId="9" borderId="1" xfId="0" applyFont="1" applyFill="1" applyBorder="1" applyAlignment="1"/>
    <xf numFmtId="0" fontId="3" fillId="0" borderId="10" xfId="0" applyFont="1" applyBorder="1" applyAlignment="1">
      <alignment vertical="center" wrapText="1"/>
    </xf>
    <xf numFmtId="0" fontId="3" fillId="12" borderId="1" xfId="0" applyFont="1" applyFill="1" applyBorder="1" applyAlignment="1">
      <alignment wrapText="1"/>
    </xf>
    <xf numFmtId="0" fontId="3" fillId="7" borderId="1" xfId="0" applyFont="1" applyFill="1" applyBorder="1" applyAlignment="1">
      <alignment wrapText="1"/>
    </xf>
    <xf numFmtId="0" fontId="3" fillId="12" borderId="1" xfId="0" applyFont="1" applyFill="1" applyBorder="1" applyAlignment="1"/>
    <xf numFmtId="0" fontId="3" fillId="0" borderId="10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9" borderId="1" xfId="0" applyFont="1" applyFill="1" applyBorder="1" applyAlignment="1">
      <alignment wrapText="1"/>
    </xf>
    <xf numFmtId="0" fontId="4" fillId="0" borderId="14" xfId="0" applyFont="1" applyBorder="1" applyAlignment="1">
      <alignment wrapText="1"/>
    </xf>
    <xf numFmtId="0" fontId="3" fillId="0" borderId="15" xfId="0" applyFont="1" applyBorder="1"/>
    <xf numFmtId="0" fontId="4" fillId="0" borderId="15" xfId="0" applyFont="1" applyBorder="1"/>
    <xf numFmtId="0" fontId="3" fillId="5" borderId="18" xfId="0" applyFont="1" applyFill="1" applyBorder="1"/>
    <xf numFmtId="0" fontId="3" fillId="9" borderId="15" xfId="0" applyFont="1" applyFill="1" applyBorder="1" applyAlignment="1">
      <alignment wrapText="1"/>
    </xf>
    <xf numFmtId="0" fontId="3" fillId="8" borderId="15" xfId="0" applyFont="1" applyFill="1" applyBorder="1"/>
    <xf numFmtId="0" fontId="3" fillId="0" borderId="15" xfId="0" applyFont="1" applyFill="1" applyBorder="1"/>
    <xf numFmtId="0" fontId="3" fillId="7" borderId="15" xfId="0" applyFont="1" applyFill="1" applyBorder="1"/>
    <xf numFmtId="0" fontId="3" fillId="3" borderId="15" xfId="0" applyFont="1" applyFill="1" applyBorder="1"/>
    <xf numFmtId="1" fontId="4" fillId="5" borderId="15" xfId="0" applyNumberFormat="1" applyFont="1" applyFill="1" applyBorder="1"/>
    <xf numFmtId="0" fontId="3" fillId="9" borderId="15" xfId="0" applyFont="1" applyFill="1" applyBorder="1" applyAlignment="1"/>
    <xf numFmtId="0" fontId="4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left"/>
    </xf>
    <xf numFmtId="0" fontId="3" fillId="4" borderId="1" xfId="0" applyFont="1" applyFill="1" applyBorder="1"/>
    <xf numFmtId="0" fontId="3" fillId="4" borderId="1" xfId="0" applyFont="1" applyFill="1" applyBorder="1" applyAlignment="1"/>
    <xf numFmtId="0" fontId="4" fillId="0" borderId="5" xfId="0" applyFont="1" applyBorder="1"/>
    <xf numFmtId="0" fontId="3" fillId="0" borderId="5" xfId="0" applyFont="1" applyFill="1" applyBorder="1"/>
    <xf numFmtId="0" fontId="3" fillId="7" borderId="5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wrapText="1"/>
    </xf>
    <xf numFmtId="0" fontId="4" fillId="7" borderId="1" xfId="0" applyFont="1" applyFill="1" applyBorder="1" applyAlignment="1">
      <alignment wrapText="1"/>
    </xf>
    <xf numFmtId="0" fontId="4" fillId="8" borderId="1" xfId="0" applyFont="1" applyFill="1" applyBorder="1" applyAlignment="1">
      <alignment wrapText="1"/>
    </xf>
    <xf numFmtId="0" fontId="3" fillId="5" borderId="1" xfId="0" applyFont="1" applyFill="1" applyBorder="1" applyAlignment="1">
      <alignment textRotation="90"/>
    </xf>
    <xf numFmtId="0" fontId="3" fillId="2" borderId="1" xfId="0" applyFont="1" applyFill="1" applyBorder="1"/>
    <xf numFmtId="0" fontId="4" fillId="0" borderId="10" xfId="0" applyFont="1" applyBorder="1" applyAlignment="1">
      <alignment wrapText="1"/>
    </xf>
    <xf numFmtId="0" fontId="3" fillId="7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4" fillId="5" borderId="15" xfId="0" applyFont="1" applyFill="1" applyBorder="1"/>
    <xf numFmtId="0" fontId="3" fillId="4" borderId="15" xfId="0" applyFont="1" applyFill="1" applyBorder="1"/>
    <xf numFmtId="0" fontId="2" fillId="0" borderId="0" xfId="0" applyFont="1" applyFill="1" applyBorder="1" applyAlignment="1">
      <alignment textRotation="90"/>
    </xf>
    <xf numFmtId="0" fontId="0" fillId="0" borderId="0" xfId="0" applyFill="1" applyBorder="1" applyAlignment="1">
      <alignment wrapText="1"/>
    </xf>
    <xf numFmtId="0" fontId="3" fillId="0" borderId="10" xfId="0" applyFont="1" applyBorder="1"/>
    <xf numFmtId="0" fontId="3" fillId="13" borderId="1" xfId="0" applyFont="1" applyFill="1" applyBorder="1"/>
    <xf numFmtId="0" fontId="3" fillId="2" borderId="6" xfId="0" applyFont="1" applyFill="1" applyBorder="1"/>
    <xf numFmtId="0" fontId="3" fillId="13" borderId="1" xfId="0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4" fillId="0" borderId="10" xfId="0" applyFont="1" applyBorder="1" applyAlignment="1">
      <alignment vertical="center"/>
    </xf>
    <xf numFmtId="0" fontId="3" fillId="12" borderId="1" xfId="0" applyFont="1" applyFill="1" applyBorder="1"/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wrapText="1"/>
    </xf>
    <xf numFmtId="0" fontId="3" fillId="6" borderId="1" xfId="0" applyFont="1" applyFill="1" applyBorder="1" applyAlignment="1"/>
    <xf numFmtId="0" fontId="3" fillId="0" borderId="10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6" borderId="1" xfId="0" applyFont="1" applyFill="1" applyBorder="1" applyAlignment="1">
      <alignment wrapText="1"/>
    </xf>
    <xf numFmtId="0" fontId="3" fillId="13" borderId="15" xfId="0" applyFont="1" applyFill="1" applyBorder="1"/>
    <xf numFmtId="0" fontId="3" fillId="2" borderId="15" xfId="0" applyFont="1" applyFill="1" applyBorder="1"/>
    <xf numFmtId="0" fontId="3" fillId="0" borderId="15" xfId="0" applyFont="1" applyBorder="1" applyAlignment="1"/>
    <xf numFmtId="0" fontId="3" fillId="0" borderId="15" xfId="0" applyFont="1" applyFill="1" applyBorder="1" applyAlignment="1"/>
    <xf numFmtId="0" fontId="3" fillId="3" borderId="15" xfId="0" applyFont="1" applyFill="1" applyBorder="1" applyAlignment="1"/>
    <xf numFmtId="0" fontId="3" fillId="5" borderId="15" xfId="0" applyFont="1" applyFill="1" applyBorder="1" applyAlignment="1">
      <alignment wrapText="1"/>
    </xf>
    <xf numFmtId="0" fontId="3" fillId="6" borderId="15" xfId="0" applyFont="1" applyFill="1" applyBorder="1" applyAlignment="1"/>
    <xf numFmtId="0" fontId="3" fillId="2" borderId="16" xfId="0" applyFont="1" applyFill="1" applyBorder="1"/>
    <xf numFmtId="164" fontId="10" fillId="0" borderId="8" xfId="0" applyNumberFormat="1" applyFont="1" applyBorder="1" applyAlignment="1">
      <alignment textRotation="90"/>
    </xf>
    <xf numFmtId="0" fontId="10" fillId="0" borderId="8" xfId="0" applyFont="1" applyBorder="1" applyAlignment="1">
      <alignment textRotation="90"/>
    </xf>
    <xf numFmtId="0" fontId="10" fillId="7" borderId="8" xfId="0" applyFont="1" applyFill="1" applyBorder="1" applyAlignment="1">
      <alignment textRotation="90"/>
    </xf>
    <xf numFmtId="0" fontId="10" fillId="3" borderId="8" xfId="0" applyFont="1" applyFill="1" applyBorder="1" applyAlignment="1">
      <alignment textRotation="90"/>
    </xf>
    <xf numFmtId="0" fontId="11" fillId="5" borderId="8" xfId="0" applyFont="1" applyFill="1" applyBorder="1" applyAlignment="1">
      <alignment textRotation="90"/>
    </xf>
    <xf numFmtId="0" fontId="10" fillId="0" borderId="8" xfId="0" applyFont="1" applyFill="1" applyBorder="1" applyAlignment="1">
      <alignment textRotation="90"/>
    </xf>
    <xf numFmtId="0" fontId="7" fillId="5" borderId="8" xfId="0" applyFont="1" applyFill="1" applyBorder="1" applyAlignment="1">
      <alignment textRotation="90"/>
    </xf>
    <xf numFmtId="0" fontId="4" fillId="4" borderId="8" xfId="0" applyFont="1" applyFill="1" applyBorder="1" applyAlignment="1">
      <alignment textRotation="90"/>
    </xf>
    <xf numFmtId="0" fontId="4" fillId="9" borderId="8" xfId="0" applyFont="1" applyFill="1" applyBorder="1" applyAlignment="1">
      <alignment horizontal="center" textRotation="90"/>
    </xf>
    <xf numFmtId="0" fontId="10" fillId="8" borderId="8" xfId="0" applyFont="1" applyFill="1" applyBorder="1" applyAlignment="1">
      <alignment textRotation="90"/>
    </xf>
    <xf numFmtId="0" fontId="4" fillId="9" borderId="8" xfId="0" applyFont="1" applyFill="1" applyBorder="1" applyAlignment="1">
      <alignment textRotation="90"/>
    </xf>
    <xf numFmtId="0" fontId="10" fillId="8" borderId="17" xfId="0" applyFont="1" applyFill="1" applyBorder="1" applyAlignment="1">
      <alignment textRotation="90"/>
    </xf>
    <xf numFmtId="0" fontId="0" fillId="12" borderId="20" xfId="0" applyFill="1" applyBorder="1"/>
    <xf numFmtId="0" fontId="0" fillId="0" borderId="20" xfId="0" applyBorder="1"/>
    <xf numFmtId="0" fontId="0" fillId="11" borderId="20" xfId="0" applyFill="1" applyBorder="1"/>
    <xf numFmtId="0" fontId="0" fillId="5" borderId="20" xfId="0" applyFill="1" applyBorder="1"/>
    <xf numFmtId="14" fontId="12" fillId="0" borderId="8" xfId="1" applyNumberFormat="1" applyFont="1" applyBorder="1" applyAlignment="1">
      <alignment horizontal="center" textRotation="90"/>
    </xf>
    <xf numFmtId="164" fontId="12" fillId="0" borderId="8" xfId="1" applyNumberFormat="1" applyFont="1" applyBorder="1" applyAlignment="1">
      <alignment textRotation="90"/>
    </xf>
    <xf numFmtId="0" fontId="12" fillId="0" borderId="8" xfId="1" applyFont="1" applyBorder="1" applyAlignment="1">
      <alignment textRotation="90"/>
    </xf>
    <xf numFmtId="0" fontId="12" fillId="0" borderId="8" xfId="1" applyFont="1" applyFill="1" applyBorder="1" applyAlignment="1">
      <alignment textRotation="90"/>
    </xf>
    <xf numFmtId="16" fontId="12" fillId="0" borderId="8" xfId="1" applyNumberFormat="1" applyFont="1" applyFill="1" applyBorder="1" applyAlignment="1">
      <alignment textRotation="90"/>
    </xf>
    <xf numFmtId="0" fontId="12" fillId="3" borderId="8" xfId="1" applyFont="1" applyFill="1" applyBorder="1" applyAlignment="1">
      <alignment textRotation="90"/>
    </xf>
    <xf numFmtId="0" fontId="15" fillId="5" borderId="8" xfId="0" applyFont="1" applyFill="1" applyBorder="1" applyAlignment="1">
      <alignment textRotation="90"/>
    </xf>
    <xf numFmtId="0" fontId="16" fillId="4" borderId="8" xfId="0" applyFont="1" applyFill="1" applyBorder="1" applyAlignment="1">
      <alignment horizontal="center" textRotation="90"/>
    </xf>
    <xf numFmtId="0" fontId="0" fillId="0" borderId="3" xfId="0" applyBorder="1"/>
    <xf numFmtId="16" fontId="10" fillId="0" borderId="8" xfId="0" applyNumberFormat="1" applyFont="1" applyFill="1" applyBorder="1" applyAlignment="1">
      <alignment textRotation="90"/>
    </xf>
    <xf numFmtId="0" fontId="6" fillId="12" borderId="20" xfId="0" applyFont="1" applyFill="1" applyBorder="1"/>
    <xf numFmtId="0" fontId="6" fillId="0" borderId="0" xfId="0" applyFont="1" applyBorder="1"/>
    <xf numFmtId="0" fontId="6" fillId="0" borderId="20" xfId="0" applyFont="1" applyBorder="1"/>
    <xf numFmtId="0" fontId="6" fillId="11" borderId="20" xfId="0" applyFont="1" applyFill="1" applyBorder="1"/>
    <xf numFmtId="0" fontId="6" fillId="5" borderId="20" xfId="0" applyFont="1" applyFill="1" applyBorder="1"/>
    <xf numFmtId="0" fontId="6" fillId="0" borderId="0" xfId="0" applyFont="1" applyFill="1" applyBorder="1"/>
    <xf numFmtId="14" fontId="10" fillId="0" borderId="8" xfId="0" applyNumberFormat="1" applyFont="1" applyFill="1" applyBorder="1" applyAlignment="1">
      <alignment horizontal="center" textRotation="90"/>
    </xf>
    <xf numFmtId="0" fontId="0" fillId="10" borderId="24" xfId="0" applyFill="1" applyBorder="1"/>
    <xf numFmtId="0" fontId="0" fillId="10" borderId="25" xfId="0" applyFill="1" applyBorder="1"/>
    <xf numFmtId="0" fontId="0" fillId="10" borderId="26" xfId="0" applyFill="1" applyBorder="1"/>
    <xf numFmtId="0" fontId="4" fillId="9" borderId="9" xfId="0" applyFont="1" applyFill="1" applyBorder="1" applyAlignment="1">
      <alignment textRotation="90"/>
    </xf>
    <xf numFmtId="0" fontId="7" fillId="5" borderId="17" xfId="0" applyFont="1" applyFill="1" applyBorder="1" applyAlignment="1">
      <alignment textRotation="90"/>
    </xf>
    <xf numFmtId="0" fontId="3" fillId="5" borderId="6" xfId="0" applyFont="1" applyFill="1" applyBorder="1"/>
    <xf numFmtId="0" fontId="3" fillId="5" borderId="19" xfId="0" applyFont="1" applyFill="1" applyBorder="1" applyAlignment="1">
      <alignment wrapText="1"/>
    </xf>
    <xf numFmtId="0" fontId="4" fillId="5" borderId="16" xfId="0" applyFont="1" applyFill="1" applyBorder="1"/>
    <xf numFmtId="0" fontId="6" fillId="0" borderId="0" xfId="0" applyFont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/>
    </xf>
    <xf numFmtId="164" fontId="6" fillId="0" borderId="1" xfId="0" applyNumberFormat="1" applyFont="1" applyBorder="1" applyAlignment="1">
      <alignment textRotation="90"/>
    </xf>
    <xf numFmtId="0" fontId="6" fillId="0" borderId="1" xfId="0" applyFont="1" applyBorder="1" applyAlignment="1">
      <alignment textRotation="90"/>
    </xf>
    <xf numFmtId="16" fontId="6" fillId="0" borderId="1" xfId="0" applyNumberFormat="1" applyFont="1" applyBorder="1" applyAlignment="1">
      <alignment textRotation="90"/>
    </xf>
    <xf numFmtId="0" fontId="6" fillId="5" borderId="1" xfId="0" applyFont="1" applyFill="1" applyBorder="1" applyAlignment="1">
      <alignment textRotation="90"/>
    </xf>
    <xf numFmtId="0" fontId="6" fillId="4" borderId="1" xfId="0" applyFont="1" applyFill="1" applyBorder="1" applyAlignment="1">
      <alignment horizontal="center" textRotation="90"/>
    </xf>
    <xf numFmtId="0" fontId="6" fillId="2" borderId="1" xfId="0" applyFont="1" applyFill="1" applyBorder="1" applyAlignment="1">
      <alignment textRotation="90"/>
    </xf>
    <xf numFmtId="0" fontId="6" fillId="0" borderId="1" xfId="0" applyFont="1" applyFill="1" applyBorder="1" applyAlignment="1">
      <alignment textRotation="90"/>
    </xf>
    <xf numFmtId="0" fontId="6" fillId="3" borderId="1" xfId="0" applyFont="1" applyFill="1" applyBorder="1" applyAlignment="1">
      <alignment textRotation="90"/>
    </xf>
    <xf numFmtId="0" fontId="6" fillId="4" borderId="1" xfId="0" applyFont="1" applyFill="1" applyBorder="1" applyAlignment="1">
      <alignment textRotation="90"/>
    </xf>
    <xf numFmtId="0" fontId="6" fillId="8" borderId="1" xfId="0" applyFont="1" applyFill="1" applyBorder="1" applyAlignment="1">
      <alignment textRotation="90"/>
    </xf>
    <xf numFmtId="0" fontId="6" fillId="0" borderId="1" xfId="0" applyFont="1" applyBorder="1"/>
    <xf numFmtId="0" fontId="5" fillId="0" borderId="1" xfId="0" applyFont="1" applyBorder="1"/>
    <xf numFmtId="0" fontId="6" fillId="5" borderId="1" xfId="0" applyFont="1" applyFill="1" applyBorder="1"/>
    <xf numFmtId="0" fontId="6" fillId="4" borderId="1" xfId="0" applyFont="1" applyFill="1" applyBorder="1"/>
    <xf numFmtId="0" fontId="6" fillId="2" borderId="1" xfId="0" applyFont="1" applyFill="1" applyBorder="1"/>
    <xf numFmtId="0" fontId="6" fillId="3" borderId="1" xfId="0" applyFont="1" applyFill="1" applyBorder="1"/>
    <xf numFmtId="0" fontId="6" fillId="8" borderId="1" xfId="0" applyFont="1" applyFill="1" applyBorder="1"/>
    <xf numFmtId="0" fontId="5" fillId="0" borderId="1" xfId="0" applyFont="1" applyFill="1" applyBorder="1"/>
    <xf numFmtId="0" fontId="6" fillId="0" borderId="1" xfId="0" applyFont="1" applyFill="1" applyBorder="1"/>
    <xf numFmtId="0" fontId="6" fillId="0" borderId="2" xfId="0" applyFont="1" applyFill="1" applyBorder="1"/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6" fillId="8" borderId="1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6" fillId="8" borderId="1" xfId="0" applyFont="1" applyFill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5" fillId="5" borderId="1" xfId="0" applyFont="1" applyFill="1" applyBorder="1"/>
    <xf numFmtId="0" fontId="5" fillId="14" borderId="1" xfId="0" applyFont="1" applyFill="1" applyBorder="1"/>
    <xf numFmtId="0" fontId="6" fillId="14" borderId="1" xfId="0" applyFont="1" applyFill="1" applyBorder="1"/>
    <xf numFmtId="0" fontId="6" fillId="4" borderId="1" xfId="0" applyFont="1" applyFill="1" applyBorder="1" applyAlignment="1">
      <alignment horizontal="center" wrapText="1"/>
    </xf>
    <xf numFmtId="0" fontId="17" fillId="13" borderId="1" xfId="0" applyFont="1" applyFill="1" applyBorder="1" applyAlignment="1">
      <alignment textRotation="90"/>
    </xf>
    <xf numFmtId="0" fontId="6" fillId="13" borderId="1" xfId="0" applyFont="1" applyFill="1" applyBorder="1"/>
    <xf numFmtId="0" fontId="6" fillId="13" borderId="1" xfId="0" applyFont="1" applyFill="1" applyBorder="1" applyAlignment="1">
      <alignment wrapText="1"/>
    </xf>
    <xf numFmtId="0" fontId="6" fillId="13" borderId="1" xfId="0" applyFont="1" applyFill="1" applyBorder="1" applyAlignment="1">
      <alignment textRotation="90"/>
    </xf>
    <xf numFmtId="0" fontId="6" fillId="13" borderId="2" xfId="0" applyFont="1" applyFill="1" applyBorder="1"/>
    <xf numFmtId="0" fontId="9" fillId="0" borderId="1" xfId="0" applyFont="1" applyFill="1" applyBorder="1"/>
    <xf numFmtId="0" fontId="0" fillId="0" borderId="5" xfId="0" applyFill="1" applyBorder="1"/>
    <xf numFmtId="0" fontId="0" fillId="0" borderId="1" xfId="0" applyFill="1" applyBorder="1"/>
    <xf numFmtId="0" fontId="3" fillId="0" borderId="1" xfId="0" applyFont="1" applyFill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3" fillId="12" borderId="1" xfId="0" applyFont="1" applyFill="1" applyBorder="1" applyAlignment="1">
      <alignment horizontal="right" wrapText="1"/>
    </xf>
    <xf numFmtId="0" fontId="0" fillId="0" borderId="1" xfId="0" applyBorder="1" applyAlignment="1">
      <alignment wrapText="1"/>
    </xf>
    <xf numFmtId="0" fontId="6" fillId="7" borderId="1" xfId="1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9" fillId="0" borderId="1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wrapText="1"/>
    </xf>
    <xf numFmtId="0" fontId="9" fillId="0" borderId="10" xfId="0" applyFont="1" applyFill="1" applyBorder="1" applyAlignment="1">
      <alignment wrapText="1"/>
    </xf>
    <xf numFmtId="0" fontId="12" fillId="7" borderId="8" xfId="1" applyFont="1" applyFill="1" applyBorder="1" applyAlignment="1">
      <alignment textRotation="90"/>
    </xf>
    <xf numFmtId="0" fontId="3" fillId="7" borderId="1" xfId="0" applyFont="1" applyFill="1" applyBorder="1" applyAlignment="1">
      <alignment horizontal="right" wrapText="1"/>
    </xf>
    <xf numFmtId="0" fontId="3" fillId="7" borderId="15" xfId="0" applyFont="1" applyFill="1" applyBorder="1" applyAlignment="1"/>
    <xf numFmtId="0" fontId="3" fillId="12" borderId="0" xfId="0" applyFont="1" applyFill="1" applyBorder="1"/>
    <xf numFmtId="0" fontId="20" fillId="0" borderId="1" xfId="0" applyFont="1" applyBorder="1" applyAlignment="1">
      <alignment vertical="center" wrapText="1"/>
    </xf>
    <xf numFmtId="0" fontId="12" fillId="3" borderId="1" xfId="1" applyFont="1" applyFill="1" applyBorder="1" applyAlignment="1">
      <alignment textRotation="90"/>
    </xf>
    <xf numFmtId="0" fontId="4" fillId="0" borderId="8" xfId="0" applyFont="1" applyFill="1" applyBorder="1" applyAlignment="1">
      <alignment horizontal="center" vertical="center" textRotation="90"/>
    </xf>
    <xf numFmtId="164" fontId="10" fillId="0" borderId="8" xfId="0" applyNumberFormat="1" applyFont="1" applyFill="1" applyBorder="1" applyAlignment="1">
      <alignment textRotation="90"/>
    </xf>
    <xf numFmtId="0" fontId="4" fillId="0" borderId="1" xfId="0" applyFont="1" applyFill="1" applyBorder="1"/>
    <xf numFmtId="1" fontId="4" fillId="0" borderId="5" xfId="0" applyNumberFormat="1" applyFont="1" applyFill="1" applyBorder="1"/>
    <xf numFmtId="0" fontId="4" fillId="0" borderId="15" xfId="0" applyFont="1" applyFill="1" applyBorder="1"/>
    <xf numFmtId="0" fontId="12" fillId="0" borderId="8" xfId="0" applyFont="1" applyFill="1" applyBorder="1" applyAlignment="1">
      <alignment textRotation="90"/>
    </xf>
    <xf numFmtId="0" fontId="21" fillId="12" borderId="1" xfId="0" applyFont="1" applyFill="1" applyBorder="1" applyAlignment="1">
      <alignment wrapText="1"/>
    </xf>
    <xf numFmtId="0" fontId="21" fillId="12" borderId="30" xfId="0" applyFont="1" applyFill="1" applyBorder="1" applyAlignment="1">
      <alignment wrapText="1"/>
    </xf>
    <xf numFmtId="0" fontId="21" fillId="12" borderId="5" xfId="0" applyFont="1" applyFill="1" applyBorder="1" applyAlignment="1">
      <alignment wrapText="1"/>
    </xf>
    <xf numFmtId="0" fontId="21" fillId="0" borderId="5" xfId="0" applyFont="1" applyBorder="1" applyAlignment="1">
      <alignment wrapText="1"/>
    </xf>
    <xf numFmtId="0" fontId="0" fillId="12" borderId="5" xfId="0" applyFill="1" applyBorder="1"/>
    <xf numFmtId="0" fontId="0" fillId="12" borderId="1" xfId="0" applyFill="1" applyBorder="1"/>
    <xf numFmtId="0" fontId="0" fillId="0" borderId="31" xfId="0" applyBorder="1"/>
    <xf numFmtId="0" fontId="4" fillId="0" borderId="5" xfId="0" applyFont="1" applyFill="1" applyBorder="1"/>
    <xf numFmtId="49" fontId="19" fillId="16" borderId="33" xfId="0" applyNumberFormat="1" applyFont="1" applyFill="1" applyBorder="1" applyAlignment="1">
      <alignment wrapText="1"/>
    </xf>
    <xf numFmtId="49" fontId="19" fillId="16" borderId="35" xfId="0" applyNumberFormat="1" applyFont="1" applyFill="1" applyBorder="1" applyAlignment="1">
      <alignment wrapText="1"/>
    </xf>
    <xf numFmtId="0" fontId="3" fillId="7" borderId="5" xfId="0" applyFont="1" applyFill="1" applyBorder="1"/>
    <xf numFmtId="0" fontId="22" fillId="17" borderId="37" xfId="0" applyFont="1" applyFill="1" applyBorder="1" applyAlignment="1">
      <alignment wrapText="1"/>
    </xf>
    <xf numFmtId="0" fontId="22" fillId="17" borderId="38" xfId="0" applyFont="1" applyFill="1" applyBorder="1" applyAlignment="1">
      <alignment wrapText="1"/>
    </xf>
    <xf numFmtId="49" fontId="22" fillId="17" borderId="34" xfId="0" applyNumberFormat="1" applyFont="1" applyFill="1" applyBorder="1" applyAlignment="1">
      <alignment wrapText="1"/>
    </xf>
    <xf numFmtId="49" fontId="22" fillId="0" borderId="29" xfId="0" applyNumberFormat="1" applyFont="1" applyBorder="1" applyAlignment="1">
      <alignment wrapText="1"/>
    </xf>
    <xf numFmtId="49" fontId="22" fillId="17" borderId="1" xfId="0" applyNumberFormat="1" applyFont="1" applyFill="1" applyBorder="1" applyAlignment="1">
      <alignment wrapText="1"/>
    </xf>
    <xf numFmtId="49" fontId="22" fillId="0" borderId="32" xfId="0" applyNumberFormat="1" applyFont="1" applyBorder="1" applyAlignment="1">
      <alignment wrapText="1"/>
    </xf>
    <xf numFmtId="49" fontId="20" fillId="16" borderId="32" xfId="0" applyNumberFormat="1" applyFont="1" applyFill="1" applyBorder="1" applyAlignment="1">
      <alignment wrapText="1"/>
    </xf>
    <xf numFmtId="0" fontId="20" fillId="16" borderId="1" xfId="0" applyFont="1" applyFill="1" applyBorder="1" applyAlignment="1">
      <alignment wrapText="1"/>
    </xf>
    <xf numFmtId="0" fontId="0" fillId="0" borderId="0" xfId="0" applyFill="1" applyBorder="1" applyAlignment="1">
      <alignment horizontal="left"/>
    </xf>
    <xf numFmtId="0" fontId="20" fillId="15" borderId="29" xfId="0" applyFont="1" applyFill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10" fillId="18" borderId="8" xfId="0" applyFont="1" applyFill="1" applyBorder="1" applyAlignment="1">
      <alignment textRotation="90"/>
    </xf>
    <xf numFmtId="0" fontId="3" fillId="18" borderId="1" xfId="0" applyFont="1" applyFill="1" applyBorder="1"/>
    <xf numFmtId="0" fontId="3" fillId="18" borderId="5" xfId="0" applyFont="1" applyFill="1" applyBorder="1"/>
    <xf numFmtId="0" fontId="3" fillId="18" borderId="1" xfId="0" applyFont="1" applyFill="1" applyBorder="1" applyAlignment="1">
      <alignment wrapText="1"/>
    </xf>
    <xf numFmtId="0" fontId="3" fillId="12" borderId="5" xfId="0" applyFont="1" applyFill="1" applyBorder="1" applyAlignment="1">
      <alignment wrapText="1"/>
    </xf>
    <xf numFmtId="49" fontId="19" fillId="12" borderId="36" xfId="0" applyNumberFormat="1" applyFont="1" applyFill="1" applyBorder="1" applyAlignment="1">
      <alignment wrapText="1"/>
    </xf>
    <xf numFmtId="0" fontId="17" fillId="12" borderId="1" xfId="0" applyFont="1" applyFill="1" applyBorder="1" applyAlignment="1">
      <alignment wrapText="1"/>
    </xf>
    <xf numFmtId="0" fontId="17" fillId="12" borderId="38" xfId="0" applyFont="1" applyFill="1" applyBorder="1" applyAlignment="1">
      <alignment wrapText="1"/>
    </xf>
    <xf numFmtId="49" fontId="17" fillId="12" borderId="1" xfId="0" applyNumberFormat="1" applyFont="1" applyFill="1" applyBorder="1" applyAlignment="1">
      <alignment wrapText="1"/>
    </xf>
    <xf numFmtId="0" fontId="21" fillId="0" borderId="30" xfId="0" applyFont="1" applyFill="1" applyBorder="1" applyAlignment="1">
      <alignment wrapText="1"/>
    </xf>
    <xf numFmtId="0" fontId="21" fillId="0" borderId="5" xfId="0" applyFont="1" applyFill="1" applyBorder="1" applyAlignment="1">
      <alignment wrapText="1"/>
    </xf>
    <xf numFmtId="0" fontId="3" fillId="12" borderId="5" xfId="0" applyFont="1" applyFill="1" applyBorder="1"/>
    <xf numFmtId="0" fontId="3" fillId="0" borderId="13" xfId="0" applyFont="1" applyBorder="1" applyAlignment="1">
      <alignment horizontal="center" vertical="center" wrapText="1"/>
    </xf>
    <xf numFmtId="0" fontId="21" fillId="7" borderId="5" xfId="0" applyFont="1" applyFill="1" applyBorder="1" applyAlignment="1">
      <alignment wrapText="1"/>
    </xf>
    <xf numFmtId="0" fontId="3" fillId="18" borderId="15" xfId="0" applyFont="1" applyFill="1" applyBorder="1"/>
    <xf numFmtId="0" fontId="3" fillId="12" borderId="15" xfId="0" applyFont="1" applyFill="1" applyBorder="1"/>
    <xf numFmtId="0" fontId="1" fillId="0" borderId="8" xfId="0" applyFont="1" applyFill="1" applyBorder="1" applyAlignment="1">
      <alignment textRotation="90"/>
    </xf>
    <xf numFmtId="0" fontId="3" fillId="18" borderId="5" xfId="0" applyFont="1" applyFill="1" applyBorder="1" applyAlignment="1"/>
    <xf numFmtId="0" fontId="3" fillId="18" borderId="1" xfId="0" applyFont="1" applyFill="1" applyBorder="1" applyAlignment="1"/>
    <xf numFmtId="0" fontId="12" fillId="18" borderId="8" xfId="1" applyFont="1" applyFill="1" applyBorder="1" applyAlignment="1">
      <alignment textRotation="90"/>
    </xf>
    <xf numFmtId="0" fontId="3" fillId="18" borderId="1" xfId="0" applyFont="1" applyFill="1" applyBorder="1" applyAlignment="1">
      <alignment horizontal="right" wrapText="1"/>
    </xf>
    <xf numFmtId="0" fontId="3" fillId="18" borderId="15" xfId="0" applyFont="1" applyFill="1" applyBorder="1" applyAlignment="1"/>
    <xf numFmtId="0" fontId="3" fillId="0" borderId="11" xfId="0" applyFont="1" applyBorder="1" applyAlignment="1">
      <alignment horizontal="center" vertical="center" wrapText="1"/>
    </xf>
    <xf numFmtId="0" fontId="23" fillId="0" borderId="6" xfId="0" applyFont="1" applyBorder="1" applyAlignment="1">
      <alignment vertical="center" wrapText="1"/>
    </xf>
    <xf numFmtId="0" fontId="10" fillId="19" borderId="8" xfId="0" applyFont="1" applyFill="1" applyBorder="1" applyAlignment="1">
      <alignment textRotation="90"/>
    </xf>
    <xf numFmtId="0" fontId="3" fillId="19" borderId="1" xfId="0" applyFont="1" applyFill="1" applyBorder="1"/>
    <xf numFmtId="0" fontId="3" fillId="19" borderId="5" xfId="0" applyFont="1" applyFill="1" applyBorder="1"/>
    <xf numFmtId="0" fontId="3" fillId="19" borderId="1" xfId="0" applyFont="1" applyFill="1" applyBorder="1" applyAlignment="1">
      <alignment wrapText="1"/>
    </xf>
    <xf numFmtId="0" fontId="3" fillId="19" borderId="15" xfId="0" applyFont="1" applyFill="1" applyBorder="1"/>
    <xf numFmtId="0" fontId="0" fillId="12" borderId="1" xfId="0" applyFill="1" applyBorder="1" applyAlignment="1">
      <alignment wrapText="1"/>
    </xf>
    <xf numFmtId="0" fontId="4" fillId="18" borderId="1" xfId="0" applyFont="1" applyFill="1" applyBorder="1" applyAlignment="1">
      <alignment wrapText="1"/>
    </xf>
    <xf numFmtId="0" fontId="3" fillId="0" borderId="30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0" fillId="18" borderId="1" xfId="0" applyFill="1" applyBorder="1"/>
    <xf numFmtId="0" fontId="0" fillId="7" borderId="1" xfId="0" applyFill="1" applyBorder="1"/>
    <xf numFmtId="0" fontId="8" fillId="0" borderId="1" xfId="0" applyFont="1" applyBorder="1" applyAlignment="1">
      <alignment wrapText="1"/>
    </xf>
    <xf numFmtId="0" fontId="0" fillId="7" borderId="0" xfId="0" applyFill="1" applyAlignment="1">
      <alignment wrapText="1"/>
    </xf>
    <xf numFmtId="0" fontId="0" fillId="7" borderId="1" xfId="0" applyFill="1" applyBorder="1" applyAlignment="1">
      <alignment wrapText="1"/>
    </xf>
    <xf numFmtId="0" fontId="9" fillId="0" borderId="10" xfId="0" applyFont="1" applyBorder="1" applyAlignment="1">
      <alignment vertical="center" wrapText="1"/>
    </xf>
    <xf numFmtId="0" fontId="0" fillId="7" borderId="5" xfId="0" applyFill="1" applyBorder="1"/>
    <xf numFmtId="0" fontId="3" fillId="12" borderId="15" xfId="0" applyFont="1" applyFill="1" applyBorder="1" applyAlignment="1"/>
    <xf numFmtId="16" fontId="10" fillId="18" borderId="8" xfId="0" applyNumberFormat="1" applyFont="1" applyFill="1" applyBorder="1" applyAlignment="1">
      <alignment textRotation="90"/>
    </xf>
    <xf numFmtId="0" fontId="21" fillId="18" borderId="5" xfId="0" applyFont="1" applyFill="1" applyBorder="1" applyAlignment="1">
      <alignment wrapText="1"/>
    </xf>
    <xf numFmtId="0" fontId="0" fillId="18" borderId="5" xfId="0" applyFill="1" applyBorder="1"/>
    <xf numFmtId="0" fontId="3" fillId="19" borderId="5" xfId="0" applyFont="1" applyFill="1" applyBorder="1" applyAlignment="1"/>
    <xf numFmtId="0" fontId="3" fillId="19" borderId="1" xfId="0" applyFont="1" applyFill="1" applyBorder="1" applyAlignment="1"/>
    <xf numFmtId="0" fontId="0" fillId="7" borderId="31" xfId="0" applyFill="1" applyBorder="1"/>
    <xf numFmtId="0" fontId="10" fillId="20" borderId="8" xfId="0" applyFont="1" applyFill="1" applyBorder="1" applyAlignment="1">
      <alignment textRotation="90"/>
    </xf>
    <xf numFmtId="0" fontId="3" fillId="20" borderId="1" xfId="0" applyFont="1" applyFill="1" applyBorder="1"/>
    <xf numFmtId="0" fontId="3" fillId="20" borderId="5" xfId="0" applyFont="1" applyFill="1" applyBorder="1"/>
    <xf numFmtId="0" fontId="3" fillId="20" borderId="5" xfId="0" applyFont="1" applyFill="1" applyBorder="1" applyAlignment="1"/>
    <xf numFmtId="0" fontId="3" fillId="20" borderId="1" xfId="0" applyFont="1" applyFill="1" applyBorder="1" applyAlignment="1"/>
    <xf numFmtId="0" fontId="3" fillId="20" borderId="1" xfId="0" applyFont="1" applyFill="1" applyBorder="1" applyAlignment="1">
      <alignment wrapText="1"/>
    </xf>
    <xf numFmtId="0" fontId="3" fillId="20" borderId="15" xfId="0" applyFont="1" applyFill="1" applyBorder="1"/>
    <xf numFmtId="0" fontId="6" fillId="0" borderId="38" xfId="0" applyFont="1" applyBorder="1" applyAlignment="1">
      <alignment horizontal="left" wrapText="1"/>
    </xf>
    <xf numFmtId="0" fontId="3" fillId="0" borderId="2" xfId="0" applyFont="1" applyFill="1" applyBorder="1"/>
    <xf numFmtId="0" fontId="22" fillId="0" borderId="0" xfId="0" applyFont="1" applyAlignment="1">
      <alignment wrapText="1"/>
    </xf>
    <xf numFmtId="0" fontId="3" fillId="0" borderId="11" xfId="0" applyFont="1" applyBorder="1" applyAlignment="1">
      <alignment vertical="center" wrapText="1"/>
    </xf>
    <xf numFmtId="0" fontId="12" fillId="13" borderId="8" xfId="1" applyFont="1" applyFill="1" applyBorder="1" applyAlignment="1">
      <alignment textRotation="90"/>
    </xf>
    <xf numFmtId="0" fontId="3" fillId="13" borderId="1" xfId="0" applyFont="1" applyFill="1" applyBorder="1" applyAlignment="1">
      <alignment horizontal="right" wrapText="1"/>
    </xf>
    <xf numFmtId="0" fontId="0" fillId="13" borderId="1" xfId="0" applyFill="1" applyBorder="1" applyAlignment="1">
      <alignment wrapText="1"/>
    </xf>
    <xf numFmtId="0" fontId="3" fillId="13" borderId="1" xfId="0" applyFont="1" applyFill="1" applyBorder="1" applyAlignment="1"/>
    <xf numFmtId="0" fontId="3" fillId="13" borderId="15" xfId="0" applyFont="1" applyFill="1" applyBorder="1" applyAlignment="1"/>
    <xf numFmtId="0" fontId="3" fillId="13" borderId="0" xfId="0" applyFont="1" applyFill="1" applyBorder="1"/>
    <xf numFmtId="0" fontId="10" fillId="13" borderId="8" xfId="0" applyFont="1" applyFill="1" applyBorder="1" applyAlignment="1">
      <alignment textRotation="90"/>
    </xf>
    <xf numFmtId="0" fontId="3" fillId="13" borderId="5" xfId="0" applyFont="1" applyFill="1" applyBorder="1" applyAlignment="1"/>
    <xf numFmtId="0" fontId="3" fillId="13" borderId="5" xfId="0" applyFont="1" applyFill="1" applyBorder="1"/>
    <xf numFmtId="0" fontId="3" fillId="13" borderId="0" xfId="0" applyFont="1" applyFill="1" applyBorder="1" applyAlignment="1">
      <alignment wrapText="1"/>
    </xf>
    <xf numFmtId="0" fontId="3" fillId="9" borderId="5" xfId="0" applyFont="1" applyFill="1" applyBorder="1" applyAlignment="1">
      <alignment wrapText="1"/>
    </xf>
    <xf numFmtId="0" fontId="4" fillId="9" borderId="5" xfId="0" applyFont="1" applyFill="1" applyBorder="1" applyAlignment="1">
      <alignment wrapText="1"/>
    </xf>
    <xf numFmtId="0" fontId="3" fillId="9" borderId="15" xfId="0" applyFont="1" applyFill="1" applyBorder="1"/>
    <xf numFmtId="0" fontId="12" fillId="13" borderId="8" xfId="0" applyFont="1" applyFill="1" applyBorder="1" applyAlignment="1">
      <alignment textRotation="90"/>
    </xf>
    <xf numFmtId="0" fontId="0" fillId="13" borderId="1" xfId="0" applyFill="1" applyBorder="1"/>
    <xf numFmtId="0" fontId="4" fillId="13" borderId="1" xfId="0" applyFont="1" applyFill="1" applyBorder="1" applyAlignment="1">
      <alignment wrapText="1"/>
    </xf>
    <xf numFmtId="0" fontId="3" fillId="21" borderId="4" xfId="0" applyFont="1" applyFill="1" applyBorder="1"/>
    <xf numFmtId="0" fontId="3" fillId="21" borderId="4" xfId="0" applyFont="1" applyFill="1" applyBorder="1" applyAlignment="1"/>
    <xf numFmtId="0" fontId="3" fillId="21" borderId="39" xfId="0" applyFont="1" applyFill="1" applyBorder="1" applyAlignment="1"/>
    <xf numFmtId="0" fontId="3" fillId="21" borderId="39" xfId="0" applyFont="1" applyFill="1" applyBorder="1" applyAlignment="1">
      <alignment wrapText="1"/>
    </xf>
    <xf numFmtId="0" fontId="4" fillId="21" borderId="39" xfId="0" applyFont="1" applyFill="1" applyBorder="1" applyAlignment="1">
      <alignment wrapText="1"/>
    </xf>
    <xf numFmtId="0" fontId="3" fillId="21" borderId="40" xfId="0" applyFont="1" applyFill="1" applyBorder="1"/>
    <xf numFmtId="0" fontId="6" fillId="2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13" fillId="0" borderId="0" xfId="0" applyFont="1" applyAlignment="1">
      <alignment horizontal="center" vertical="center" wrapText="1"/>
    </xf>
    <xf numFmtId="0" fontId="5" fillId="0" borderId="27" xfId="0" applyFont="1" applyBorder="1" applyAlignment="1"/>
    <xf numFmtId="0" fontId="6" fillId="3" borderId="0" xfId="0" applyFont="1" applyFill="1" applyBorder="1" applyAlignment="1">
      <alignment horizontal="center"/>
    </xf>
    <xf numFmtId="0" fontId="6" fillId="9" borderId="0" xfId="0" applyFont="1" applyFill="1" applyBorder="1" applyAlignment="1">
      <alignment horizontal="center"/>
    </xf>
    <xf numFmtId="0" fontId="5" fillId="0" borderId="0" xfId="0" applyFont="1" applyBorder="1" applyAlignment="1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7" borderId="2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9" borderId="21" xfId="0" applyFill="1" applyBorder="1" applyAlignment="1">
      <alignment horizontal="center"/>
    </xf>
    <xf numFmtId="0" fontId="0" fillId="9" borderId="22" xfId="0" applyFill="1" applyBorder="1" applyAlignment="1">
      <alignment horizontal="center"/>
    </xf>
    <xf numFmtId="0" fontId="0" fillId="9" borderId="23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9" borderId="24" xfId="0" applyFill="1" applyBorder="1" applyAlignment="1">
      <alignment horizontal="center"/>
    </xf>
    <xf numFmtId="0" fontId="0" fillId="9" borderId="25" xfId="0" applyFill="1" applyBorder="1" applyAlignment="1">
      <alignment horizontal="center"/>
    </xf>
    <xf numFmtId="0" fontId="0" fillId="9" borderId="26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6" fillId="7" borderId="24" xfId="0" applyFont="1" applyFill="1" applyBorder="1" applyAlignment="1">
      <alignment horizontal="center"/>
    </xf>
    <xf numFmtId="0" fontId="6" fillId="7" borderId="25" xfId="0" applyFont="1" applyFill="1" applyBorder="1" applyAlignment="1">
      <alignment horizontal="center"/>
    </xf>
    <xf numFmtId="0" fontId="6" fillId="7" borderId="26" xfId="0" applyFont="1" applyFill="1" applyBorder="1" applyAlignment="1">
      <alignment horizontal="center"/>
    </xf>
    <xf numFmtId="0" fontId="0" fillId="0" borderId="28" xfId="0" applyBorder="1" applyAlignment="1">
      <alignment horizontal="left"/>
    </xf>
    <xf numFmtId="0" fontId="6" fillId="3" borderId="24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6" fillId="9" borderId="24" xfId="0" applyFont="1" applyFill="1" applyBorder="1" applyAlignment="1">
      <alignment horizontal="center"/>
    </xf>
    <xf numFmtId="0" fontId="6" fillId="9" borderId="25" xfId="0" applyFont="1" applyFill="1" applyBorder="1" applyAlignment="1">
      <alignment horizontal="center"/>
    </xf>
    <xf numFmtId="0" fontId="6" fillId="9" borderId="26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10" fillId="22" borderId="8" xfId="0" applyFont="1" applyFill="1" applyBorder="1" applyAlignment="1">
      <alignment textRotation="90"/>
    </xf>
    <xf numFmtId="0" fontId="3" fillId="22" borderId="1" xfId="0" applyFont="1" applyFill="1" applyBorder="1"/>
    <xf numFmtId="0" fontId="3" fillId="22" borderId="1" xfId="0" applyFont="1" applyFill="1" applyBorder="1" applyAlignment="1"/>
    <xf numFmtId="0" fontId="3" fillId="22" borderId="5" xfId="0" applyFont="1" applyFill="1" applyBorder="1" applyAlignment="1"/>
    <xf numFmtId="0" fontId="3" fillId="22" borderId="1" xfId="0" applyFont="1" applyFill="1" applyBorder="1" applyAlignment="1">
      <alignment wrapText="1"/>
    </xf>
    <xf numFmtId="0" fontId="4" fillId="22" borderId="1" xfId="0" applyFont="1" applyFill="1" applyBorder="1" applyAlignment="1">
      <alignment wrapText="1"/>
    </xf>
    <xf numFmtId="0" fontId="3" fillId="22" borderId="15" xfId="0" applyFont="1" applyFill="1" applyBorder="1"/>
    <xf numFmtId="0" fontId="12" fillId="23" borderId="8" xfId="0" applyFont="1" applyFill="1" applyBorder="1" applyAlignment="1">
      <alignment textRotation="90"/>
    </xf>
    <xf numFmtId="0" fontId="10" fillId="23" borderId="8" xfId="0" applyFont="1" applyFill="1" applyBorder="1" applyAlignment="1">
      <alignment textRotation="90"/>
    </xf>
    <xf numFmtId="0" fontId="3" fillId="23" borderId="1" xfId="0" applyFont="1" applyFill="1" applyBorder="1" applyAlignment="1">
      <alignment wrapText="1"/>
    </xf>
    <xf numFmtId="0" fontId="3" fillId="23" borderId="1" xfId="0" applyFont="1" applyFill="1" applyBorder="1"/>
    <xf numFmtId="0" fontId="3" fillId="23" borderId="1" xfId="0" applyFont="1" applyFill="1" applyBorder="1" applyAlignment="1"/>
    <xf numFmtId="0" fontId="3" fillId="23" borderId="5" xfId="0" applyFont="1" applyFill="1" applyBorder="1" applyAlignment="1"/>
    <xf numFmtId="0" fontId="4" fillId="23" borderId="1" xfId="0" applyFont="1" applyFill="1" applyBorder="1" applyAlignment="1">
      <alignment wrapText="1"/>
    </xf>
    <xf numFmtId="0" fontId="3" fillId="23" borderId="15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FFCC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../../../../AppData/Roaming/Microsoft/Excel/Documents/&#1052;&#1072;&#1082;&#1077;&#1090;%20&#1055;&#1054;&#1054;&#1055;%202021/&#1055;&#1088;&#1080;&#1084;&#1077;&#1088;&#1085;&#1099;&#1081;%20&#1059;&#1055;%20&#1080;%20&#1050;&#1059;&#1043;%20&#1089;&#1087;&#1077;&#1094;&#1080;&#1072;&#1083;&#1100;&#1085;&#1086;&#1089;&#1090;&#1100;%201%20&#1075;&#1086;&#1076;%2010%20&#1084;&#1077;&#1089;.xlsx" TargetMode="External"/><Relationship Id="rId1" Type="http://schemas.openxmlformats.org/officeDocument/2006/relationships/hyperlink" Target="../../../../AppData/Roaming/Microsoft/Excel/Documents/&#1052;&#1072;&#1082;&#1077;&#1090;%20&#1055;&#1054;&#1054;&#1055;%202021/&#1055;&#1088;&#1080;&#1084;&#1077;&#1088;&#1085;&#1099;&#1081;%20&#1059;&#1055;%20&#1080;%20&#1050;&#1059;&#1043;%20&#1089;&#1087;&#1077;&#1094;&#1080;&#1072;&#1083;&#1100;&#1085;&#1086;&#1089;&#1090;&#1100;%201%20&#1075;&#1086;&#1076;%2010%20&#1084;&#1077;&#1089;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33"/>
  <sheetViews>
    <sheetView zoomScaleNormal="100" workbookViewId="0">
      <selection activeCell="A5" sqref="A5:B5"/>
    </sheetView>
  </sheetViews>
  <sheetFormatPr defaultColWidth="9.140625" defaultRowHeight="15.75" x14ac:dyDescent="0.25"/>
  <cols>
    <col min="1" max="1" width="9.140625" style="157"/>
    <col min="2" max="2" width="23.140625" style="157" customWidth="1"/>
    <col min="3" max="3" width="6.5703125" style="157" customWidth="1"/>
    <col min="4" max="51" width="4.85546875" style="157" customWidth="1"/>
    <col min="52" max="59" width="5.28515625" style="157" customWidth="1"/>
    <col min="60" max="16384" width="9.140625" style="157"/>
  </cols>
  <sheetData>
    <row r="1" spans="1:59" x14ac:dyDescent="0.25">
      <c r="AO1" s="331"/>
      <c r="AP1" s="331"/>
      <c r="AQ1" s="331"/>
      <c r="AR1" s="331"/>
      <c r="AS1" s="331"/>
      <c r="AT1" s="331"/>
      <c r="AU1" s="331"/>
    </row>
    <row r="2" spans="1:59" x14ac:dyDescent="0.25">
      <c r="D2" s="332" t="s">
        <v>278</v>
      </c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</row>
    <row r="3" spans="1:59" x14ac:dyDescent="0.25"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  <c r="AG3" s="332"/>
      <c r="AH3" s="332"/>
      <c r="AI3" s="332"/>
      <c r="AJ3" s="332"/>
      <c r="AK3" s="332"/>
    </row>
    <row r="4" spans="1:59" x14ac:dyDescent="0.25"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332"/>
      <c r="AK4" s="332"/>
    </row>
    <row r="5" spans="1:59" x14ac:dyDescent="0.25">
      <c r="A5" s="333" t="s">
        <v>279</v>
      </c>
      <c r="B5" s="333"/>
    </row>
    <row r="6" spans="1:59" ht="77.25" x14ac:dyDescent="0.25">
      <c r="A6" s="158" t="s">
        <v>0</v>
      </c>
      <c r="B6" s="159" t="s">
        <v>1</v>
      </c>
      <c r="C6" s="160" t="s">
        <v>2</v>
      </c>
      <c r="D6" s="161"/>
      <c r="E6" s="162"/>
      <c r="F6" s="162"/>
      <c r="G6" s="162"/>
      <c r="H6" s="162"/>
      <c r="I6" s="162"/>
      <c r="J6" s="163"/>
      <c r="K6" s="162"/>
      <c r="L6" s="201"/>
      <c r="M6" s="162"/>
      <c r="N6" s="162"/>
      <c r="O6" s="162"/>
      <c r="P6" s="162"/>
      <c r="Q6" s="162"/>
      <c r="R6" s="162"/>
      <c r="S6" s="162"/>
      <c r="T6" s="162"/>
      <c r="U6" s="165" t="s">
        <v>3</v>
      </c>
      <c r="V6" s="164" t="s">
        <v>4</v>
      </c>
      <c r="W6" s="166"/>
      <c r="X6" s="166"/>
      <c r="Y6" s="162"/>
      <c r="Z6" s="162"/>
      <c r="AA6" s="162"/>
      <c r="AB6" s="162"/>
      <c r="AC6" s="162"/>
      <c r="AD6" s="198"/>
      <c r="AE6" s="162"/>
      <c r="AF6" s="201"/>
      <c r="AG6" s="162"/>
      <c r="AH6" s="167"/>
      <c r="AI6" s="162"/>
      <c r="AJ6" s="162"/>
      <c r="AK6" s="162"/>
      <c r="AL6" s="162"/>
      <c r="AM6" s="162"/>
      <c r="AN6" s="201"/>
      <c r="AO6" s="201"/>
      <c r="AP6" s="162"/>
      <c r="AQ6" s="162"/>
      <c r="AR6" s="162"/>
      <c r="AS6" s="162"/>
      <c r="AT6" s="201"/>
      <c r="AU6" s="168"/>
      <c r="AV6" s="168"/>
      <c r="AW6" s="169" t="s">
        <v>3</v>
      </c>
      <c r="AX6" s="164" t="s">
        <v>5</v>
      </c>
      <c r="AY6" s="170" t="s">
        <v>149</v>
      </c>
      <c r="AZ6" s="170" t="s">
        <v>142</v>
      </c>
      <c r="BA6" s="170" t="s">
        <v>143</v>
      </c>
      <c r="BB6" s="170" t="s">
        <v>144</v>
      </c>
      <c r="BC6" s="170" t="s">
        <v>145</v>
      </c>
      <c r="BD6" s="170" t="s">
        <v>146</v>
      </c>
      <c r="BE6" s="170" t="s">
        <v>147</v>
      </c>
      <c r="BF6" s="170" t="s">
        <v>148</v>
      </c>
      <c r="BG6" s="170" t="s">
        <v>185</v>
      </c>
    </row>
    <row r="7" spans="1:59" x14ac:dyDescent="0.25">
      <c r="A7" s="171"/>
      <c r="B7" s="171"/>
      <c r="C7" s="172"/>
      <c r="D7" s="171">
        <v>1</v>
      </c>
      <c r="E7" s="171">
        <v>2</v>
      </c>
      <c r="F7" s="171">
        <v>3</v>
      </c>
      <c r="G7" s="171">
        <v>4</v>
      </c>
      <c r="H7" s="171">
        <v>5</v>
      </c>
      <c r="I7" s="171">
        <v>6</v>
      </c>
      <c r="J7" s="171">
        <v>7</v>
      </c>
      <c r="K7" s="171">
        <v>8</v>
      </c>
      <c r="L7" s="199">
        <v>9</v>
      </c>
      <c r="M7" s="171">
        <v>10</v>
      </c>
      <c r="N7" s="171">
        <v>11</v>
      </c>
      <c r="O7" s="171">
        <v>12</v>
      </c>
      <c r="P7" s="171">
        <v>13</v>
      </c>
      <c r="Q7" s="171">
        <v>14</v>
      </c>
      <c r="R7" s="171">
        <v>15</v>
      </c>
      <c r="S7" s="171">
        <v>16</v>
      </c>
      <c r="T7" s="171">
        <v>17</v>
      </c>
      <c r="U7" s="174"/>
      <c r="V7" s="173"/>
      <c r="W7" s="175">
        <v>18</v>
      </c>
      <c r="X7" s="175">
        <v>19</v>
      </c>
      <c r="Y7" s="171">
        <v>20</v>
      </c>
      <c r="Z7" s="171">
        <v>21</v>
      </c>
      <c r="AA7" s="171">
        <v>22</v>
      </c>
      <c r="AB7" s="171">
        <v>23</v>
      </c>
      <c r="AC7" s="171">
        <v>24</v>
      </c>
      <c r="AD7" s="199">
        <v>25</v>
      </c>
      <c r="AE7" s="171">
        <v>26</v>
      </c>
      <c r="AF7" s="199">
        <v>27</v>
      </c>
      <c r="AG7" s="171">
        <v>28</v>
      </c>
      <c r="AH7" s="171">
        <v>29</v>
      </c>
      <c r="AI7" s="171">
        <v>30</v>
      </c>
      <c r="AJ7" s="171">
        <v>31</v>
      </c>
      <c r="AK7" s="171">
        <v>32</v>
      </c>
      <c r="AL7" s="171">
        <v>33</v>
      </c>
      <c r="AM7" s="171">
        <v>34</v>
      </c>
      <c r="AN7" s="199">
        <v>35</v>
      </c>
      <c r="AO7" s="199">
        <v>36</v>
      </c>
      <c r="AP7" s="171">
        <v>37</v>
      </c>
      <c r="AQ7" s="171">
        <v>38</v>
      </c>
      <c r="AR7" s="171">
        <v>39</v>
      </c>
      <c r="AS7" s="171">
        <v>40</v>
      </c>
      <c r="AT7" s="199">
        <v>41</v>
      </c>
      <c r="AU7" s="176">
        <v>42</v>
      </c>
      <c r="AV7" s="176">
        <v>43</v>
      </c>
      <c r="AW7" s="174"/>
      <c r="AX7" s="173"/>
      <c r="AY7" s="177">
        <v>44</v>
      </c>
      <c r="AZ7" s="177">
        <v>45</v>
      </c>
      <c r="BA7" s="177">
        <v>46</v>
      </c>
      <c r="BB7" s="177">
        <v>47</v>
      </c>
      <c r="BC7" s="177">
        <v>48</v>
      </c>
      <c r="BD7" s="177">
        <v>49</v>
      </c>
      <c r="BE7" s="177">
        <v>50</v>
      </c>
      <c r="BF7" s="177">
        <v>51</v>
      </c>
      <c r="BG7" s="177">
        <v>52</v>
      </c>
    </row>
    <row r="8" spans="1:59" x14ac:dyDescent="0.25">
      <c r="A8" s="171" t="s">
        <v>186</v>
      </c>
      <c r="B8" s="172" t="s">
        <v>187</v>
      </c>
      <c r="C8" s="172"/>
      <c r="D8" s="171"/>
      <c r="E8" s="171"/>
      <c r="F8" s="171"/>
      <c r="G8" s="171"/>
      <c r="H8" s="171"/>
      <c r="I8" s="171"/>
      <c r="J8" s="171"/>
      <c r="K8" s="171"/>
      <c r="L8" s="199"/>
      <c r="M8" s="171"/>
      <c r="N8" s="171"/>
      <c r="O8" s="171"/>
      <c r="P8" s="171"/>
      <c r="Q8" s="171"/>
      <c r="R8" s="171"/>
      <c r="S8" s="171"/>
      <c r="T8" s="171"/>
      <c r="U8" s="174"/>
      <c r="V8" s="173"/>
      <c r="W8" s="175"/>
      <c r="X8" s="175"/>
      <c r="Y8" s="171"/>
      <c r="Z8" s="171"/>
      <c r="AA8" s="171"/>
      <c r="AB8" s="171"/>
      <c r="AC8" s="171"/>
      <c r="AD8" s="199"/>
      <c r="AE8" s="171"/>
      <c r="AF8" s="199"/>
      <c r="AG8" s="171"/>
      <c r="AH8" s="171"/>
      <c r="AI8" s="171"/>
      <c r="AJ8" s="171"/>
      <c r="AK8" s="171"/>
      <c r="AL8" s="171"/>
      <c r="AM8" s="171"/>
      <c r="AN8" s="199"/>
      <c r="AO8" s="199"/>
      <c r="AP8" s="171"/>
      <c r="AQ8" s="171"/>
      <c r="AR8" s="171"/>
      <c r="AS8" s="171"/>
      <c r="AT8" s="199"/>
      <c r="AU8" s="176"/>
      <c r="AV8" s="176"/>
      <c r="AW8" s="174"/>
      <c r="AX8" s="173"/>
      <c r="AY8" s="177"/>
      <c r="AZ8" s="177"/>
      <c r="BA8" s="177"/>
      <c r="BB8" s="177"/>
      <c r="BC8" s="177"/>
      <c r="BD8" s="177"/>
      <c r="BE8" s="177"/>
      <c r="BF8" s="177"/>
      <c r="BG8" s="177"/>
    </row>
    <row r="9" spans="1:59" x14ac:dyDescent="0.25">
      <c r="A9" s="171" t="s">
        <v>188</v>
      </c>
      <c r="B9" s="171" t="s">
        <v>189</v>
      </c>
      <c r="C9" s="178">
        <f t="shared" ref="C9:C24" si="0">SUM(V9+AX9)</f>
        <v>76</v>
      </c>
      <c r="D9" s="171"/>
      <c r="E9" s="171">
        <v>2</v>
      </c>
      <c r="F9" s="171"/>
      <c r="G9" s="171">
        <v>2</v>
      </c>
      <c r="H9" s="171"/>
      <c r="I9" s="171">
        <v>2</v>
      </c>
      <c r="J9" s="171"/>
      <c r="K9" s="171">
        <v>2</v>
      </c>
      <c r="L9" s="199"/>
      <c r="M9" s="171">
        <v>2</v>
      </c>
      <c r="N9" s="171"/>
      <c r="O9" s="171">
        <v>2</v>
      </c>
      <c r="P9" s="171"/>
      <c r="Q9" s="171">
        <v>2</v>
      </c>
      <c r="R9" s="171"/>
      <c r="S9" s="171">
        <v>2</v>
      </c>
      <c r="T9" s="179"/>
      <c r="U9" s="174"/>
      <c r="V9" s="173">
        <f>SUM(D9:U9)</f>
        <v>16</v>
      </c>
      <c r="W9" s="175"/>
      <c r="X9" s="175"/>
      <c r="Y9" s="171">
        <v>2</v>
      </c>
      <c r="Z9" s="171">
        <v>2</v>
      </c>
      <c r="AA9" s="171">
        <v>2</v>
      </c>
      <c r="AB9" s="171">
        <v>2</v>
      </c>
      <c r="AC9" s="171">
        <v>2</v>
      </c>
      <c r="AD9" s="199">
        <v>2</v>
      </c>
      <c r="AE9" s="171">
        <v>2</v>
      </c>
      <c r="AF9" s="199">
        <v>2</v>
      </c>
      <c r="AG9" s="171">
        <v>2</v>
      </c>
      <c r="AH9" s="171">
        <v>2</v>
      </c>
      <c r="AI9" s="171">
        <v>2</v>
      </c>
      <c r="AJ9" s="171">
        <v>2</v>
      </c>
      <c r="AK9" s="171">
        <v>2</v>
      </c>
      <c r="AL9" s="171">
        <v>2</v>
      </c>
      <c r="AM9" s="171">
        <v>2</v>
      </c>
      <c r="AN9" s="199">
        <v>2</v>
      </c>
      <c r="AO9" s="202">
        <v>2</v>
      </c>
      <c r="AP9" s="171">
        <v>2</v>
      </c>
      <c r="AQ9" s="171">
        <v>2</v>
      </c>
      <c r="AR9" s="171">
        <v>2</v>
      </c>
      <c r="AS9" s="171">
        <v>2</v>
      </c>
      <c r="AT9" s="199"/>
      <c r="AU9" s="176"/>
      <c r="AV9" s="176">
        <v>18</v>
      </c>
      <c r="AW9" s="174"/>
      <c r="AX9" s="173">
        <f>SUM(Y9:AW9)</f>
        <v>60</v>
      </c>
      <c r="AY9" s="177"/>
      <c r="AZ9" s="177"/>
      <c r="BA9" s="177"/>
      <c r="BB9" s="177"/>
      <c r="BC9" s="177"/>
      <c r="BD9" s="177"/>
      <c r="BE9" s="177"/>
      <c r="BF9" s="177"/>
      <c r="BG9" s="177"/>
    </row>
    <row r="10" spans="1:59" x14ac:dyDescent="0.25">
      <c r="A10" s="171" t="s">
        <v>190</v>
      </c>
      <c r="B10" s="171" t="s">
        <v>191</v>
      </c>
      <c r="C10" s="178">
        <f t="shared" si="0"/>
        <v>108</v>
      </c>
      <c r="D10" s="171">
        <v>4</v>
      </c>
      <c r="E10" s="171">
        <v>2</v>
      </c>
      <c r="F10" s="171">
        <v>4</v>
      </c>
      <c r="G10" s="171">
        <v>2</v>
      </c>
      <c r="H10" s="171">
        <v>4</v>
      </c>
      <c r="I10" s="171">
        <v>2</v>
      </c>
      <c r="J10" s="171">
        <v>4</v>
      </c>
      <c r="K10" s="171">
        <v>2</v>
      </c>
      <c r="L10" s="199">
        <v>4</v>
      </c>
      <c r="M10" s="171">
        <v>2</v>
      </c>
      <c r="N10" s="171">
        <v>4</v>
      </c>
      <c r="O10" s="171">
        <v>2</v>
      </c>
      <c r="P10" s="171">
        <v>4</v>
      </c>
      <c r="Q10" s="171">
        <v>2</v>
      </c>
      <c r="R10" s="171">
        <v>4</v>
      </c>
      <c r="S10" s="171">
        <v>2</v>
      </c>
      <c r="T10" s="171">
        <v>4</v>
      </c>
      <c r="U10" s="174"/>
      <c r="V10" s="173">
        <f>SUM(D10:U10)</f>
        <v>52</v>
      </c>
      <c r="W10" s="175"/>
      <c r="X10" s="175"/>
      <c r="Y10" s="171">
        <v>2</v>
      </c>
      <c r="Z10" s="171">
        <v>2</v>
      </c>
      <c r="AA10" s="171">
        <v>2</v>
      </c>
      <c r="AB10" s="171">
        <v>2</v>
      </c>
      <c r="AC10" s="171">
        <v>2</v>
      </c>
      <c r="AD10" s="199">
        <v>2</v>
      </c>
      <c r="AE10" s="171">
        <v>2</v>
      </c>
      <c r="AF10" s="199">
        <v>2</v>
      </c>
      <c r="AG10" s="171">
        <v>2</v>
      </c>
      <c r="AH10" s="171">
        <v>2</v>
      </c>
      <c r="AI10" s="171">
        <v>2</v>
      </c>
      <c r="AJ10" s="171">
        <v>2</v>
      </c>
      <c r="AK10" s="171">
        <v>2</v>
      </c>
      <c r="AL10" s="171">
        <v>2</v>
      </c>
      <c r="AM10" s="171">
        <v>2</v>
      </c>
      <c r="AN10" s="199">
        <v>2</v>
      </c>
      <c r="AO10" s="199">
        <v>2</v>
      </c>
      <c r="AP10" s="171">
        <v>2</v>
      </c>
      <c r="AQ10" s="171">
        <v>2</v>
      </c>
      <c r="AR10" s="171">
        <v>2</v>
      </c>
      <c r="AS10" s="171">
        <v>2</v>
      </c>
      <c r="AT10" s="199">
        <v>2</v>
      </c>
      <c r="AU10" s="176"/>
      <c r="AV10" s="176"/>
      <c r="AW10" s="174">
        <v>12</v>
      </c>
      <c r="AX10" s="173">
        <f>SUM(Y10:AW10)</f>
        <v>56</v>
      </c>
      <c r="AY10" s="177"/>
      <c r="AZ10" s="177"/>
      <c r="BA10" s="177"/>
      <c r="BB10" s="177"/>
      <c r="BC10" s="177"/>
      <c r="BD10" s="177"/>
      <c r="BE10" s="177"/>
      <c r="BF10" s="177"/>
      <c r="BG10" s="177"/>
    </row>
    <row r="11" spans="1:59" x14ac:dyDescent="0.25">
      <c r="A11" s="171" t="s">
        <v>192</v>
      </c>
      <c r="B11" s="171" t="s">
        <v>193</v>
      </c>
      <c r="C11" s="178">
        <f t="shared" si="0"/>
        <v>74</v>
      </c>
      <c r="D11" s="171">
        <v>2</v>
      </c>
      <c r="E11" s="171">
        <v>2</v>
      </c>
      <c r="F11" s="171">
        <v>2</v>
      </c>
      <c r="G11" s="171">
        <v>2</v>
      </c>
      <c r="H11" s="171">
        <v>2</v>
      </c>
      <c r="I11" s="171">
        <v>2</v>
      </c>
      <c r="J11" s="171">
        <v>2</v>
      </c>
      <c r="K11" s="171">
        <v>2</v>
      </c>
      <c r="L11" s="199">
        <v>2</v>
      </c>
      <c r="M11" s="171">
        <v>2</v>
      </c>
      <c r="N11" s="171">
        <v>2</v>
      </c>
      <c r="O11" s="171">
        <v>2</v>
      </c>
      <c r="P11" s="171">
        <v>2</v>
      </c>
      <c r="Q11" s="171">
        <v>2</v>
      </c>
      <c r="R11" s="171">
        <v>2</v>
      </c>
      <c r="S11" s="171">
        <v>2</v>
      </c>
      <c r="T11" s="179">
        <v>2</v>
      </c>
      <c r="U11" s="174"/>
      <c r="V11" s="173">
        <f t="shared" ref="V11:V23" si="1">SUM(D11:U11)</f>
        <v>34</v>
      </c>
      <c r="W11" s="175"/>
      <c r="X11" s="175"/>
      <c r="Y11" s="171">
        <v>2</v>
      </c>
      <c r="Z11" s="171">
        <v>2</v>
      </c>
      <c r="AA11" s="171">
        <v>2</v>
      </c>
      <c r="AB11" s="171">
        <v>2</v>
      </c>
      <c r="AC11" s="171">
        <v>2</v>
      </c>
      <c r="AD11" s="199"/>
      <c r="AE11" s="171">
        <v>2</v>
      </c>
      <c r="AF11" s="199">
        <v>2</v>
      </c>
      <c r="AG11" s="171">
        <v>2</v>
      </c>
      <c r="AH11" s="171">
        <v>2</v>
      </c>
      <c r="AI11" s="171">
        <v>2</v>
      </c>
      <c r="AJ11" s="171">
        <v>2</v>
      </c>
      <c r="AK11" s="171">
        <v>2</v>
      </c>
      <c r="AL11" s="171">
        <v>2</v>
      </c>
      <c r="AM11" s="171">
        <v>2</v>
      </c>
      <c r="AN11" s="199">
        <v>2</v>
      </c>
      <c r="AO11" s="199">
        <v>2</v>
      </c>
      <c r="AP11" s="171">
        <v>2</v>
      </c>
      <c r="AQ11" s="171">
        <v>2</v>
      </c>
      <c r="AR11" s="180">
        <v>2</v>
      </c>
      <c r="AS11" s="171">
        <v>2</v>
      </c>
      <c r="AT11" s="199"/>
      <c r="AU11" s="176"/>
      <c r="AV11" s="176"/>
      <c r="AW11" s="174"/>
      <c r="AX11" s="173">
        <f t="shared" ref="AX11:AX23" si="2">SUM(Y11:AW11)</f>
        <v>40</v>
      </c>
      <c r="AY11" s="177"/>
      <c r="AZ11" s="177"/>
      <c r="BA11" s="177"/>
      <c r="BB11" s="177"/>
      <c r="BC11" s="177"/>
      <c r="BD11" s="177"/>
      <c r="BE11" s="177"/>
      <c r="BF11" s="177"/>
      <c r="BG11" s="177"/>
    </row>
    <row r="12" spans="1:59" x14ac:dyDescent="0.25">
      <c r="A12" s="171" t="s">
        <v>194</v>
      </c>
      <c r="B12" s="171" t="s">
        <v>195</v>
      </c>
      <c r="C12" s="178">
        <f t="shared" si="0"/>
        <v>232</v>
      </c>
      <c r="D12" s="171">
        <v>6</v>
      </c>
      <c r="E12" s="171">
        <v>4</v>
      </c>
      <c r="F12" s="171">
        <v>6</v>
      </c>
      <c r="G12" s="171">
        <v>4</v>
      </c>
      <c r="H12" s="171">
        <v>6</v>
      </c>
      <c r="I12" s="171">
        <v>4</v>
      </c>
      <c r="J12" s="171">
        <v>6</v>
      </c>
      <c r="K12" s="171">
        <v>4</v>
      </c>
      <c r="L12" s="199">
        <v>2</v>
      </c>
      <c r="M12" s="171">
        <v>4</v>
      </c>
      <c r="N12" s="171">
        <v>6</v>
      </c>
      <c r="O12" s="171">
        <v>4</v>
      </c>
      <c r="P12" s="171">
        <v>6</v>
      </c>
      <c r="Q12" s="171">
        <v>4</v>
      </c>
      <c r="R12" s="171">
        <v>6</v>
      </c>
      <c r="S12" s="171">
        <v>4</v>
      </c>
      <c r="T12" s="179">
        <v>6</v>
      </c>
      <c r="U12" s="174"/>
      <c r="V12" s="173">
        <f t="shared" si="1"/>
        <v>82</v>
      </c>
      <c r="W12" s="175"/>
      <c r="X12" s="175"/>
      <c r="Y12" s="171">
        <v>6</v>
      </c>
      <c r="Z12" s="171">
        <v>6</v>
      </c>
      <c r="AA12" s="171">
        <v>6</v>
      </c>
      <c r="AB12" s="171">
        <v>6</v>
      </c>
      <c r="AC12" s="171">
        <v>6</v>
      </c>
      <c r="AD12" s="199">
        <v>6</v>
      </c>
      <c r="AE12" s="171">
        <v>6</v>
      </c>
      <c r="AF12" s="199">
        <v>6</v>
      </c>
      <c r="AG12" s="171">
        <v>6</v>
      </c>
      <c r="AH12" s="171">
        <v>6</v>
      </c>
      <c r="AI12" s="171">
        <v>6</v>
      </c>
      <c r="AJ12" s="171">
        <v>6</v>
      </c>
      <c r="AK12" s="171">
        <v>6</v>
      </c>
      <c r="AL12" s="171">
        <v>6</v>
      </c>
      <c r="AM12" s="171">
        <v>6</v>
      </c>
      <c r="AN12" s="199">
        <v>6</v>
      </c>
      <c r="AO12" s="199">
        <v>6</v>
      </c>
      <c r="AP12" s="171">
        <v>6</v>
      </c>
      <c r="AQ12" s="171">
        <v>6</v>
      </c>
      <c r="AR12" s="171">
        <v>6</v>
      </c>
      <c r="AS12" s="171">
        <v>6</v>
      </c>
      <c r="AT12" s="199">
        <v>6</v>
      </c>
      <c r="AU12" s="176"/>
      <c r="AV12" s="176">
        <v>18</v>
      </c>
      <c r="AW12" s="174"/>
      <c r="AX12" s="173">
        <f t="shared" si="2"/>
        <v>150</v>
      </c>
      <c r="AY12" s="177"/>
      <c r="AZ12" s="177"/>
      <c r="BA12" s="177"/>
      <c r="BB12" s="177"/>
      <c r="BC12" s="177"/>
      <c r="BD12" s="177"/>
      <c r="BE12" s="177"/>
      <c r="BF12" s="177"/>
      <c r="BG12" s="177"/>
    </row>
    <row r="13" spans="1:59" x14ac:dyDescent="0.25">
      <c r="A13" s="171" t="s">
        <v>196</v>
      </c>
      <c r="B13" s="171" t="s">
        <v>197</v>
      </c>
      <c r="C13" s="178">
        <f t="shared" si="0"/>
        <v>112</v>
      </c>
      <c r="D13" s="171">
        <v>4</v>
      </c>
      <c r="E13" s="171">
        <v>4</v>
      </c>
      <c r="F13" s="171">
        <v>4</v>
      </c>
      <c r="G13" s="171">
        <v>4</v>
      </c>
      <c r="H13" s="171">
        <v>4</v>
      </c>
      <c r="I13" s="171">
        <v>4</v>
      </c>
      <c r="J13" s="171">
        <v>4</v>
      </c>
      <c r="K13" s="171">
        <v>4</v>
      </c>
      <c r="L13" s="199">
        <v>4</v>
      </c>
      <c r="M13" s="171">
        <v>4</v>
      </c>
      <c r="N13" s="171">
        <v>4</v>
      </c>
      <c r="O13" s="171">
        <v>4</v>
      </c>
      <c r="P13" s="171">
        <v>4</v>
      </c>
      <c r="Q13" s="171">
        <v>4</v>
      </c>
      <c r="R13" s="171">
        <v>4</v>
      </c>
      <c r="S13" s="171">
        <v>4</v>
      </c>
      <c r="T13" s="171">
        <v>4</v>
      </c>
      <c r="U13" s="174"/>
      <c r="V13" s="173">
        <f t="shared" si="1"/>
        <v>68</v>
      </c>
      <c r="W13" s="175"/>
      <c r="X13" s="175"/>
      <c r="Y13" s="181">
        <v>2</v>
      </c>
      <c r="Z13" s="181">
        <v>2</v>
      </c>
      <c r="AA13" s="181">
        <v>2</v>
      </c>
      <c r="AB13" s="181">
        <v>2</v>
      </c>
      <c r="AC13" s="181">
        <v>2</v>
      </c>
      <c r="AD13" s="200">
        <v>2</v>
      </c>
      <c r="AE13" s="181">
        <v>2</v>
      </c>
      <c r="AF13" s="200">
        <v>2</v>
      </c>
      <c r="AG13" s="181">
        <v>2</v>
      </c>
      <c r="AH13" s="181">
        <v>2</v>
      </c>
      <c r="AI13" s="181">
        <v>2</v>
      </c>
      <c r="AJ13" s="181">
        <v>2</v>
      </c>
      <c r="AK13" s="181">
        <v>2</v>
      </c>
      <c r="AL13" s="181">
        <v>2</v>
      </c>
      <c r="AM13" s="181">
        <v>2</v>
      </c>
      <c r="AN13" s="200">
        <v>2</v>
      </c>
      <c r="AO13" s="200">
        <v>2</v>
      </c>
      <c r="AP13" s="181">
        <v>2</v>
      </c>
      <c r="AQ13" s="181">
        <v>2</v>
      </c>
      <c r="AR13" s="181">
        <v>2</v>
      </c>
      <c r="AS13" s="181">
        <v>2</v>
      </c>
      <c r="AT13" s="200">
        <v>2</v>
      </c>
      <c r="AU13" s="176"/>
      <c r="AV13" s="176"/>
      <c r="AW13" s="174"/>
      <c r="AX13" s="173">
        <f t="shared" si="2"/>
        <v>44</v>
      </c>
      <c r="AY13" s="177"/>
      <c r="AZ13" s="177"/>
      <c r="BA13" s="177"/>
      <c r="BB13" s="177"/>
      <c r="BC13" s="177"/>
      <c r="BD13" s="177"/>
      <c r="BE13" s="177"/>
      <c r="BF13" s="177"/>
      <c r="BG13" s="177"/>
    </row>
    <row r="14" spans="1:59" x14ac:dyDescent="0.25">
      <c r="A14" s="171" t="s">
        <v>198</v>
      </c>
      <c r="B14" s="171" t="s">
        <v>199</v>
      </c>
      <c r="C14" s="178">
        <f t="shared" si="0"/>
        <v>134</v>
      </c>
      <c r="D14" s="171">
        <v>4</v>
      </c>
      <c r="E14" s="171">
        <v>4</v>
      </c>
      <c r="F14" s="171">
        <v>4</v>
      </c>
      <c r="G14" s="171">
        <v>4</v>
      </c>
      <c r="H14" s="171">
        <v>4</v>
      </c>
      <c r="I14" s="171">
        <v>4</v>
      </c>
      <c r="J14" s="171">
        <v>4</v>
      </c>
      <c r="K14" s="171">
        <v>4</v>
      </c>
      <c r="L14" s="199">
        <v>4</v>
      </c>
      <c r="M14" s="171">
        <v>4</v>
      </c>
      <c r="N14" s="171">
        <v>4</v>
      </c>
      <c r="O14" s="171">
        <v>4</v>
      </c>
      <c r="P14" s="171">
        <v>4</v>
      </c>
      <c r="Q14" s="171">
        <v>4</v>
      </c>
      <c r="R14" s="171">
        <v>4</v>
      </c>
      <c r="S14" s="171">
        <v>4</v>
      </c>
      <c r="T14" s="171">
        <v>4</v>
      </c>
      <c r="U14" s="174"/>
      <c r="V14" s="173">
        <f t="shared" si="1"/>
        <v>68</v>
      </c>
      <c r="W14" s="175"/>
      <c r="X14" s="175"/>
      <c r="Y14" s="179">
        <v>4</v>
      </c>
      <c r="Z14" s="171">
        <v>2</v>
      </c>
      <c r="AA14" s="171">
        <v>4</v>
      </c>
      <c r="AB14" s="171">
        <v>2</v>
      </c>
      <c r="AC14" s="171">
        <v>4</v>
      </c>
      <c r="AD14" s="199">
        <v>2</v>
      </c>
      <c r="AE14" s="171">
        <v>4</v>
      </c>
      <c r="AF14" s="199">
        <v>2</v>
      </c>
      <c r="AG14" s="171">
        <v>4</v>
      </c>
      <c r="AH14" s="171">
        <v>2</v>
      </c>
      <c r="AI14" s="171">
        <v>4</v>
      </c>
      <c r="AJ14" s="171">
        <v>2</v>
      </c>
      <c r="AK14" s="171">
        <v>4</v>
      </c>
      <c r="AL14" s="171">
        <v>2</v>
      </c>
      <c r="AM14" s="171">
        <v>4</v>
      </c>
      <c r="AN14" s="199">
        <v>2</v>
      </c>
      <c r="AO14" s="199">
        <v>4</v>
      </c>
      <c r="AP14" s="171">
        <v>2</v>
      </c>
      <c r="AQ14" s="171">
        <v>4</v>
      </c>
      <c r="AR14" s="171">
        <v>2</v>
      </c>
      <c r="AS14" s="171">
        <v>4</v>
      </c>
      <c r="AT14" s="199">
        <v>2</v>
      </c>
      <c r="AU14" s="176"/>
      <c r="AV14" s="176"/>
      <c r="AW14" s="174"/>
      <c r="AX14" s="173">
        <f t="shared" si="2"/>
        <v>66</v>
      </c>
      <c r="AY14" s="177"/>
      <c r="AZ14" s="177"/>
      <c r="BA14" s="177"/>
      <c r="BB14" s="177"/>
      <c r="BC14" s="177"/>
      <c r="BD14" s="177"/>
      <c r="BE14" s="177"/>
      <c r="BF14" s="177"/>
      <c r="BG14" s="177"/>
    </row>
    <row r="15" spans="1:59" x14ac:dyDescent="0.25">
      <c r="A15" s="171" t="s">
        <v>200</v>
      </c>
      <c r="B15" s="171" t="s">
        <v>201</v>
      </c>
      <c r="C15" s="178">
        <f t="shared" si="0"/>
        <v>74</v>
      </c>
      <c r="D15" s="171">
        <v>2</v>
      </c>
      <c r="E15" s="171">
        <v>2</v>
      </c>
      <c r="F15" s="171">
        <v>2</v>
      </c>
      <c r="G15" s="171">
        <v>2</v>
      </c>
      <c r="H15" s="171">
        <v>2</v>
      </c>
      <c r="I15" s="171">
        <v>2</v>
      </c>
      <c r="J15" s="171">
        <v>2</v>
      </c>
      <c r="K15" s="171">
        <v>2</v>
      </c>
      <c r="L15" s="199"/>
      <c r="M15" s="171">
        <v>2</v>
      </c>
      <c r="N15" s="171">
        <v>2</v>
      </c>
      <c r="O15" s="171">
        <v>2</v>
      </c>
      <c r="P15" s="171">
        <v>2</v>
      </c>
      <c r="Q15" s="171">
        <v>2</v>
      </c>
      <c r="R15" s="171">
        <v>2</v>
      </c>
      <c r="S15" s="171">
        <v>2</v>
      </c>
      <c r="T15" s="171">
        <v>2</v>
      </c>
      <c r="U15" s="174"/>
      <c r="V15" s="173">
        <f t="shared" si="1"/>
        <v>32</v>
      </c>
      <c r="W15" s="175"/>
      <c r="X15" s="175"/>
      <c r="Y15" s="171">
        <v>2</v>
      </c>
      <c r="Z15" s="171">
        <v>2</v>
      </c>
      <c r="AA15" s="171">
        <v>2</v>
      </c>
      <c r="AB15" s="171">
        <v>2</v>
      </c>
      <c r="AC15" s="171">
        <v>2</v>
      </c>
      <c r="AD15" s="199">
        <v>2</v>
      </c>
      <c r="AE15" s="171">
        <v>2</v>
      </c>
      <c r="AF15" s="199">
        <v>2</v>
      </c>
      <c r="AG15" s="171">
        <v>2</v>
      </c>
      <c r="AH15" s="171">
        <v>2</v>
      </c>
      <c r="AI15" s="171">
        <v>2</v>
      </c>
      <c r="AJ15" s="171">
        <v>2</v>
      </c>
      <c r="AK15" s="171">
        <v>2</v>
      </c>
      <c r="AL15" s="171">
        <v>2</v>
      </c>
      <c r="AM15" s="171">
        <v>2</v>
      </c>
      <c r="AN15" s="199">
        <v>2</v>
      </c>
      <c r="AO15" s="199"/>
      <c r="AP15" s="171">
        <v>2</v>
      </c>
      <c r="AQ15" s="171">
        <v>2</v>
      </c>
      <c r="AR15" s="171">
        <v>2</v>
      </c>
      <c r="AS15" s="171">
        <v>2</v>
      </c>
      <c r="AT15" s="199">
        <v>2</v>
      </c>
      <c r="AU15" s="176"/>
      <c r="AV15" s="176"/>
      <c r="AW15" s="174"/>
      <c r="AX15" s="173">
        <f t="shared" si="2"/>
        <v>42</v>
      </c>
      <c r="AY15" s="177"/>
      <c r="AZ15" s="177"/>
      <c r="BA15" s="177"/>
      <c r="BB15" s="177"/>
      <c r="BC15" s="177"/>
      <c r="BD15" s="177"/>
      <c r="BE15" s="177"/>
      <c r="BF15" s="177"/>
      <c r="BG15" s="177"/>
    </row>
    <row r="16" spans="1:59" ht="14.25" customHeight="1" x14ac:dyDescent="0.25">
      <c r="A16" s="171" t="s">
        <v>202</v>
      </c>
      <c r="B16" s="171" t="s">
        <v>203</v>
      </c>
      <c r="C16" s="178">
        <f t="shared" si="0"/>
        <v>72</v>
      </c>
      <c r="D16" s="171">
        <v>2</v>
      </c>
      <c r="E16" s="171">
        <v>2</v>
      </c>
      <c r="F16" s="171">
        <v>2</v>
      </c>
      <c r="G16" s="171">
        <v>2</v>
      </c>
      <c r="H16" s="171">
        <v>2</v>
      </c>
      <c r="I16" s="171">
        <v>2</v>
      </c>
      <c r="J16" s="171">
        <v>2</v>
      </c>
      <c r="K16" s="171">
        <v>2</v>
      </c>
      <c r="L16" s="199">
        <v>2</v>
      </c>
      <c r="M16" s="171">
        <v>2</v>
      </c>
      <c r="N16" s="171">
        <v>2</v>
      </c>
      <c r="O16" s="171">
        <v>2</v>
      </c>
      <c r="P16" s="171">
        <v>2</v>
      </c>
      <c r="Q16" s="171">
        <v>2</v>
      </c>
      <c r="R16" s="171">
        <v>2</v>
      </c>
      <c r="S16" s="171">
        <v>2</v>
      </c>
      <c r="T16" s="179">
        <v>2</v>
      </c>
      <c r="U16" s="174"/>
      <c r="V16" s="173">
        <f t="shared" si="1"/>
        <v>34</v>
      </c>
      <c r="W16" s="175"/>
      <c r="X16" s="175"/>
      <c r="Y16" s="171">
        <v>2</v>
      </c>
      <c r="Z16" s="171">
        <v>2</v>
      </c>
      <c r="AA16" s="171">
        <v>2</v>
      </c>
      <c r="AB16" s="171">
        <v>2</v>
      </c>
      <c r="AC16" s="171">
        <v>2</v>
      </c>
      <c r="AD16" s="199">
        <v>2</v>
      </c>
      <c r="AE16" s="171">
        <v>2</v>
      </c>
      <c r="AF16" s="199"/>
      <c r="AG16" s="171">
        <v>2</v>
      </c>
      <c r="AH16" s="171">
        <v>2</v>
      </c>
      <c r="AI16" s="171">
        <v>2</v>
      </c>
      <c r="AJ16" s="171">
        <v>2</v>
      </c>
      <c r="AK16" s="171">
        <v>2</v>
      </c>
      <c r="AL16" s="171">
        <v>2</v>
      </c>
      <c r="AM16" s="171">
        <v>2</v>
      </c>
      <c r="AN16" s="199"/>
      <c r="AO16" s="199">
        <v>2</v>
      </c>
      <c r="AP16" s="171">
        <v>2</v>
      </c>
      <c r="AQ16" s="171">
        <v>2</v>
      </c>
      <c r="AR16" s="171">
        <v>2</v>
      </c>
      <c r="AS16" s="171">
        <v>2</v>
      </c>
      <c r="AT16" s="199"/>
      <c r="AU16" s="176"/>
      <c r="AV16" s="176"/>
      <c r="AW16" s="174"/>
      <c r="AX16" s="173">
        <f t="shared" si="2"/>
        <v>38</v>
      </c>
      <c r="AY16" s="177"/>
      <c r="AZ16" s="177"/>
      <c r="BA16" s="177"/>
      <c r="BB16" s="177"/>
      <c r="BC16" s="177"/>
      <c r="BD16" s="177"/>
      <c r="BE16" s="177"/>
      <c r="BF16" s="177"/>
      <c r="BG16" s="177"/>
    </row>
    <row r="17" spans="1:59" x14ac:dyDescent="0.25">
      <c r="A17" s="171" t="s">
        <v>204</v>
      </c>
      <c r="B17" s="171" t="s">
        <v>205</v>
      </c>
      <c r="C17" s="178">
        <f t="shared" si="0"/>
        <v>112</v>
      </c>
      <c r="D17" s="171">
        <v>2</v>
      </c>
      <c r="E17" s="171">
        <v>2</v>
      </c>
      <c r="F17" s="171">
        <v>2</v>
      </c>
      <c r="G17" s="171">
        <v>2</v>
      </c>
      <c r="H17" s="171">
        <v>2</v>
      </c>
      <c r="I17" s="171">
        <v>2</v>
      </c>
      <c r="J17" s="171">
        <v>2</v>
      </c>
      <c r="K17" s="171">
        <v>2</v>
      </c>
      <c r="L17" s="199">
        <v>2</v>
      </c>
      <c r="M17" s="171">
        <v>2</v>
      </c>
      <c r="N17" s="171">
        <v>2</v>
      </c>
      <c r="O17" s="171">
        <v>2</v>
      </c>
      <c r="P17" s="171">
        <v>2</v>
      </c>
      <c r="Q17" s="171">
        <v>2</v>
      </c>
      <c r="R17" s="171">
        <v>2</v>
      </c>
      <c r="S17" s="171">
        <v>2</v>
      </c>
      <c r="T17" s="171">
        <v>2</v>
      </c>
      <c r="U17" s="174"/>
      <c r="V17" s="173">
        <f t="shared" si="1"/>
        <v>34</v>
      </c>
      <c r="W17" s="175"/>
      <c r="X17" s="175"/>
      <c r="Y17" s="171">
        <v>4</v>
      </c>
      <c r="Z17" s="171">
        <v>4</v>
      </c>
      <c r="AA17" s="171">
        <v>4</v>
      </c>
      <c r="AB17" s="171">
        <v>4</v>
      </c>
      <c r="AC17" s="171">
        <v>4</v>
      </c>
      <c r="AD17" s="199">
        <v>2</v>
      </c>
      <c r="AE17" s="171">
        <v>4</v>
      </c>
      <c r="AF17" s="199">
        <v>2</v>
      </c>
      <c r="AG17" s="171">
        <v>4</v>
      </c>
      <c r="AH17" s="171">
        <v>4</v>
      </c>
      <c r="AI17" s="171">
        <v>4</v>
      </c>
      <c r="AJ17" s="171">
        <v>4</v>
      </c>
      <c r="AK17" s="171">
        <v>4</v>
      </c>
      <c r="AL17" s="171">
        <v>4</v>
      </c>
      <c r="AM17" s="171">
        <v>4</v>
      </c>
      <c r="AN17" s="199">
        <v>2</v>
      </c>
      <c r="AO17" s="199">
        <v>2</v>
      </c>
      <c r="AP17" s="171">
        <v>4</v>
      </c>
      <c r="AQ17" s="171">
        <v>4</v>
      </c>
      <c r="AR17" s="171">
        <v>4</v>
      </c>
      <c r="AS17" s="171">
        <v>4</v>
      </c>
      <c r="AT17" s="199">
        <v>2</v>
      </c>
      <c r="AU17" s="176"/>
      <c r="AV17" s="176"/>
      <c r="AW17" s="174"/>
      <c r="AX17" s="173">
        <f t="shared" si="2"/>
        <v>78</v>
      </c>
      <c r="AY17" s="177"/>
      <c r="AZ17" s="177"/>
      <c r="BA17" s="177"/>
      <c r="BB17" s="177"/>
      <c r="BC17" s="177"/>
      <c r="BD17" s="177"/>
      <c r="BE17" s="177"/>
      <c r="BF17" s="177"/>
      <c r="BG17" s="177"/>
    </row>
    <row r="18" spans="1:59" x14ac:dyDescent="0.25">
      <c r="A18" s="171" t="s">
        <v>206</v>
      </c>
      <c r="B18" s="171" t="s">
        <v>207</v>
      </c>
      <c r="C18" s="178">
        <f t="shared" si="0"/>
        <v>136</v>
      </c>
      <c r="D18" s="171">
        <v>4</v>
      </c>
      <c r="E18" s="171">
        <v>2</v>
      </c>
      <c r="F18" s="171">
        <v>4</v>
      </c>
      <c r="G18" s="171">
        <v>2</v>
      </c>
      <c r="H18" s="171">
        <v>4</v>
      </c>
      <c r="I18" s="171">
        <v>2</v>
      </c>
      <c r="J18" s="171">
        <v>4</v>
      </c>
      <c r="K18" s="171">
        <v>2</v>
      </c>
      <c r="L18" s="199">
        <v>4</v>
      </c>
      <c r="M18" s="171">
        <v>2</v>
      </c>
      <c r="N18" s="171">
        <v>4</v>
      </c>
      <c r="O18" s="171">
        <v>2</v>
      </c>
      <c r="P18" s="171">
        <v>4</v>
      </c>
      <c r="Q18" s="171">
        <v>2</v>
      </c>
      <c r="R18" s="171">
        <v>4</v>
      </c>
      <c r="S18" s="171">
        <v>2</v>
      </c>
      <c r="T18" s="179">
        <v>4</v>
      </c>
      <c r="U18" s="174"/>
      <c r="V18" s="173">
        <f t="shared" si="1"/>
        <v>52</v>
      </c>
      <c r="W18" s="175"/>
      <c r="X18" s="175"/>
      <c r="Y18" s="171">
        <v>2</v>
      </c>
      <c r="Z18" s="171">
        <v>4</v>
      </c>
      <c r="AA18" s="171">
        <v>2</v>
      </c>
      <c r="AB18" s="171">
        <v>4</v>
      </c>
      <c r="AC18" s="171">
        <v>2</v>
      </c>
      <c r="AD18" s="199">
        <v>4</v>
      </c>
      <c r="AE18" s="171">
        <v>2</v>
      </c>
      <c r="AF18" s="199">
        <v>4</v>
      </c>
      <c r="AG18" s="171">
        <v>2</v>
      </c>
      <c r="AH18" s="171">
        <v>4</v>
      </c>
      <c r="AI18" s="171">
        <v>2</v>
      </c>
      <c r="AJ18" s="171">
        <v>4</v>
      </c>
      <c r="AK18" s="171">
        <v>2</v>
      </c>
      <c r="AL18" s="171">
        <v>4</v>
      </c>
      <c r="AM18" s="171">
        <v>2</v>
      </c>
      <c r="AN18" s="199">
        <v>4</v>
      </c>
      <c r="AO18" s="199">
        <v>2</v>
      </c>
      <c r="AP18" s="171">
        <v>4</v>
      </c>
      <c r="AQ18" s="171">
        <v>2</v>
      </c>
      <c r="AR18" s="171">
        <v>4</v>
      </c>
      <c r="AS18" s="171">
        <v>2</v>
      </c>
      <c r="AT18" s="199">
        <v>4</v>
      </c>
      <c r="AU18" s="176">
        <v>18</v>
      </c>
      <c r="AV18" s="176"/>
      <c r="AW18" s="174"/>
      <c r="AX18" s="173">
        <f t="shared" si="2"/>
        <v>84</v>
      </c>
      <c r="AY18" s="177"/>
      <c r="AZ18" s="177"/>
      <c r="BA18" s="177"/>
      <c r="BB18" s="177"/>
      <c r="BC18" s="177"/>
      <c r="BD18" s="177"/>
      <c r="BE18" s="177"/>
      <c r="BF18" s="177"/>
      <c r="BG18" s="177"/>
    </row>
    <row r="19" spans="1:59" x14ac:dyDescent="0.25">
      <c r="A19" s="171" t="s">
        <v>208</v>
      </c>
      <c r="B19" s="171" t="s">
        <v>209</v>
      </c>
      <c r="C19" s="178">
        <f t="shared" si="0"/>
        <v>134</v>
      </c>
      <c r="D19" s="171">
        <v>2</v>
      </c>
      <c r="E19" s="171">
        <v>4</v>
      </c>
      <c r="F19" s="171">
        <v>2</v>
      </c>
      <c r="G19" s="171">
        <v>4</v>
      </c>
      <c r="H19" s="171">
        <v>2</v>
      </c>
      <c r="I19" s="171">
        <v>4</v>
      </c>
      <c r="J19" s="171">
        <v>2</v>
      </c>
      <c r="K19" s="171">
        <v>4</v>
      </c>
      <c r="L19" s="199">
        <v>2</v>
      </c>
      <c r="M19" s="171">
        <v>4</v>
      </c>
      <c r="N19" s="171">
        <v>2</v>
      </c>
      <c r="O19" s="171">
        <v>4</v>
      </c>
      <c r="P19" s="171">
        <v>2</v>
      </c>
      <c r="Q19" s="171">
        <v>4</v>
      </c>
      <c r="R19" s="171">
        <v>2</v>
      </c>
      <c r="S19" s="179">
        <v>4</v>
      </c>
      <c r="T19" s="179">
        <v>2</v>
      </c>
      <c r="U19" s="174"/>
      <c r="V19" s="173">
        <f t="shared" si="1"/>
        <v>50</v>
      </c>
      <c r="W19" s="175"/>
      <c r="X19" s="175"/>
      <c r="Y19" s="171">
        <v>4</v>
      </c>
      <c r="Z19" s="171">
        <v>2</v>
      </c>
      <c r="AA19" s="171">
        <v>4</v>
      </c>
      <c r="AB19" s="171">
        <v>2</v>
      </c>
      <c r="AC19" s="171">
        <v>4</v>
      </c>
      <c r="AD19" s="199">
        <v>2</v>
      </c>
      <c r="AE19" s="171">
        <v>4</v>
      </c>
      <c r="AF19" s="199">
        <v>2</v>
      </c>
      <c r="AG19" s="171">
        <v>4</v>
      </c>
      <c r="AH19" s="171">
        <v>2</v>
      </c>
      <c r="AI19" s="171">
        <v>4</v>
      </c>
      <c r="AJ19" s="171">
        <v>2</v>
      </c>
      <c r="AK19" s="171">
        <v>4</v>
      </c>
      <c r="AL19" s="171">
        <v>2</v>
      </c>
      <c r="AM19" s="171">
        <v>4</v>
      </c>
      <c r="AN19" s="199">
        <v>2</v>
      </c>
      <c r="AO19" s="199">
        <v>4</v>
      </c>
      <c r="AP19" s="171">
        <v>2</v>
      </c>
      <c r="AQ19" s="171">
        <v>4</v>
      </c>
      <c r="AR19" s="171">
        <v>2</v>
      </c>
      <c r="AS19" s="171">
        <v>4</v>
      </c>
      <c r="AT19" s="199">
        <v>2</v>
      </c>
      <c r="AU19" s="176">
        <v>18</v>
      </c>
      <c r="AV19" s="176"/>
      <c r="AW19" s="174"/>
      <c r="AX19" s="173">
        <f t="shared" si="2"/>
        <v>84</v>
      </c>
      <c r="AY19" s="177"/>
      <c r="AZ19" s="177"/>
      <c r="BA19" s="177"/>
      <c r="BB19" s="177"/>
      <c r="BC19" s="177"/>
      <c r="BD19" s="177"/>
      <c r="BE19" s="177"/>
      <c r="BF19" s="177"/>
      <c r="BG19" s="177"/>
    </row>
    <row r="20" spans="1:59" x14ac:dyDescent="0.25">
      <c r="A20" s="171" t="s">
        <v>210</v>
      </c>
      <c r="B20" s="171" t="s">
        <v>6</v>
      </c>
      <c r="C20" s="178">
        <f t="shared" si="0"/>
        <v>78</v>
      </c>
      <c r="D20" s="171">
        <v>2</v>
      </c>
      <c r="E20" s="171">
        <v>2</v>
      </c>
      <c r="F20" s="171">
        <v>2</v>
      </c>
      <c r="G20" s="171">
        <v>2</v>
      </c>
      <c r="H20" s="171">
        <v>2</v>
      </c>
      <c r="I20" s="171">
        <v>2</v>
      </c>
      <c r="J20" s="171">
        <v>2</v>
      </c>
      <c r="K20" s="171">
        <v>2</v>
      </c>
      <c r="L20" s="199">
        <v>2</v>
      </c>
      <c r="M20" s="171">
        <v>2</v>
      </c>
      <c r="N20" s="171">
        <v>2</v>
      </c>
      <c r="O20" s="171">
        <v>2</v>
      </c>
      <c r="P20" s="171">
        <v>2</v>
      </c>
      <c r="Q20" s="171">
        <v>2</v>
      </c>
      <c r="R20" s="171">
        <v>2</v>
      </c>
      <c r="S20" s="171">
        <v>2</v>
      </c>
      <c r="T20" s="171">
        <v>2</v>
      </c>
      <c r="U20" s="174"/>
      <c r="V20" s="173">
        <f t="shared" si="1"/>
        <v>34</v>
      </c>
      <c r="W20" s="175"/>
      <c r="X20" s="175"/>
      <c r="Y20" s="180">
        <v>2</v>
      </c>
      <c r="Z20" s="171">
        <v>2</v>
      </c>
      <c r="AA20" s="180">
        <v>2</v>
      </c>
      <c r="AB20" s="171">
        <v>2</v>
      </c>
      <c r="AC20" s="171">
        <v>2</v>
      </c>
      <c r="AD20" s="199">
        <v>2</v>
      </c>
      <c r="AE20" s="171">
        <v>2</v>
      </c>
      <c r="AF20" s="199">
        <v>2</v>
      </c>
      <c r="AG20" s="171">
        <v>2</v>
      </c>
      <c r="AH20" s="171">
        <v>2</v>
      </c>
      <c r="AI20" s="171">
        <v>2</v>
      </c>
      <c r="AJ20" s="171">
        <v>2</v>
      </c>
      <c r="AK20" s="171">
        <v>2</v>
      </c>
      <c r="AL20" s="171">
        <v>2</v>
      </c>
      <c r="AM20" s="171">
        <v>2</v>
      </c>
      <c r="AN20" s="199">
        <v>2</v>
      </c>
      <c r="AO20" s="199">
        <v>2</v>
      </c>
      <c r="AP20" s="171">
        <v>2</v>
      </c>
      <c r="AQ20" s="171">
        <v>2</v>
      </c>
      <c r="AR20" s="171">
        <v>2</v>
      </c>
      <c r="AS20" s="171">
        <v>2</v>
      </c>
      <c r="AT20" s="199">
        <v>2</v>
      </c>
      <c r="AU20" s="176"/>
      <c r="AV20" s="176"/>
      <c r="AW20" s="174"/>
      <c r="AX20" s="173">
        <f t="shared" si="2"/>
        <v>44</v>
      </c>
      <c r="AY20" s="177"/>
      <c r="AZ20" s="177"/>
      <c r="BA20" s="177"/>
      <c r="BB20" s="177"/>
      <c r="BC20" s="177"/>
      <c r="BD20" s="177"/>
      <c r="BE20" s="177"/>
      <c r="BF20" s="177"/>
      <c r="BG20" s="177"/>
    </row>
    <row r="21" spans="1:59" s="187" customFormat="1" ht="31.5" x14ac:dyDescent="0.25">
      <c r="A21" s="171" t="s">
        <v>211</v>
      </c>
      <c r="B21" s="181" t="s">
        <v>332</v>
      </c>
      <c r="C21" s="178">
        <f t="shared" si="0"/>
        <v>68</v>
      </c>
      <c r="D21" s="181">
        <v>2</v>
      </c>
      <c r="E21" s="181">
        <v>2</v>
      </c>
      <c r="F21" s="181">
        <v>2</v>
      </c>
      <c r="G21" s="181">
        <v>2</v>
      </c>
      <c r="H21" s="181">
        <v>2</v>
      </c>
      <c r="I21" s="181">
        <v>2</v>
      </c>
      <c r="J21" s="181">
        <v>2</v>
      </c>
      <c r="K21" s="181">
        <v>2</v>
      </c>
      <c r="L21" s="200"/>
      <c r="M21" s="181">
        <v>2</v>
      </c>
      <c r="N21" s="181">
        <v>2</v>
      </c>
      <c r="O21" s="181">
        <v>2</v>
      </c>
      <c r="P21" s="181">
        <v>2</v>
      </c>
      <c r="Q21" s="181">
        <v>2</v>
      </c>
      <c r="R21" s="181">
        <v>2</v>
      </c>
      <c r="S21" s="181">
        <v>2</v>
      </c>
      <c r="T21" s="182">
        <v>2</v>
      </c>
      <c r="U21" s="183"/>
      <c r="V21" s="173">
        <f t="shared" si="1"/>
        <v>32</v>
      </c>
      <c r="W21" s="184"/>
      <c r="X21" s="184"/>
      <c r="Y21" s="181">
        <v>2</v>
      </c>
      <c r="Z21" s="181">
        <v>2</v>
      </c>
      <c r="AA21" s="181">
        <v>2</v>
      </c>
      <c r="AB21" s="181">
        <v>2</v>
      </c>
      <c r="AC21" s="181">
        <v>2</v>
      </c>
      <c r="AD21" s="200"/>
      <c r="AE21" s="181">
        <v>2</v>
      </c>
      <c r="AF21" s="200"/>
      <c r="AG21" s="181">
        <v>2</v>
      </c>
      <c r="AH21" s="181">
        <v>2</v>
      </c>
      <c r="AI21" s="181">
        <v>2</v>
      </c>
      <c r="AJ21" s="181">
        <v>2</v>
      </c>
      <c r="AK21" s="181">
        <v>2</v>
      </c>
      <c r="AL21" s="181">
        <v>2</v>
      </c>
      <c r="AM21" s="181">
        <v>2</v>
      </c>
      <c r="AN21" s="200">
        <v>2</v>
      </c>
      <c r="AO21" s="200"/>
      <c r="AP21" s="181">
        <v>2</v>
      </c>
      <c r="AQ21" s="181">
        <v>2</v>
      </c>
      <c r="AR21" s="181">
        <v>2</v>
      </c>
      <c r="AS21" s="181">
        <v>2</v>
      </c>
      <c r="AT21" s="200"/>
      <c r="AU21" s="185"/>
      <c r="AV21" s="185"/>
      <c r="AW21" s="183"/>
      <c r="AX21" s="173">
        <f t="shared" si="2"/>
        <v>36</v>
      </c>
      <c r="AY21" s="186"/>
      <c r="AZ21" s="186"/>
      <c r="BA21" s="186"/>
      <c r="BB21" s="186"/>
      <c r="BC21" s="186"/>
      <c r="BD21" s="186"/>
      <c r="BE21" s="186"/>
      <c r="BF21" s="186"/>
      <c r="BG21" s="186"/>
    </row>
    <row r="22" spans="1:59" s="193" customFormat="1" ht="31.5" x14ac:dyDescent="0.25">
      <c r="A22" s="171" t="s">
        <v>212</v>
      </c>
      <c r="B22" s="188" t="s">
        <v>275</v>
      </c>
      <c r="C22" s="178">
        <f t="shared" si="0"/>
        <v>32</v>
      </c>
      <c r="D22" s="181"/>
      <c r="E22" s="181"/>
      <c r="F22" s="181"/>
      <c r="G22" s="181"/>
      <c r="H22" s="181"/>
      <c r="I22" s="181"/>
      <c r="J22" s="181"/>
      <c r="K22" s="181"/>
      <c r="L22" s="200">
        <v>2</v>
      </c>
      <c r="M22" s="181"/>
      <c r="N22" s="181"/>
      <c r="O22" s="181"/>
      <c r="P22" s="181"/>
      <c r="Q22" s="181"/>
      <c r="R22" s="181"/>
      <c r="S22" s="182"/>
      <c r="T22" s="182"/>
      <c r="U22" s="197">
        <v>6</v>
      </c>
      <c r="V22" s="173">
        <f t="shared" si="1"/>
        <v>8</v>
      </c>
      <c r="W22" s="190"/>
      <c r="X22" s="190"/>
      <c r="Y22" s="188"/>
      <c r="Z22" s="181"/>
      <c r="AA22" s="181"/>
      <c r="AB22" s="181"/>
      <c r="AC22" s="181"/>
      <c r="AD22" s="200"/>
      <c r="AE22" s="181"/>
      <c r="AF22" s="200"/>
      <c r="AG22" s="181"/>
      <c r="AH22" s="181"/>
      <c r="AI22" s="181"/>
      <c r="AJ22" s="181"/>
      <c r="AK22" s="181"/>
      <c r="AL22" s="181"/>
      <c r="AM22" s="181"/>
      <c r="AN22" s="200"/>
      <c r="AO22" s="200"/>
      <c r="AP22" s="181"/>
      <c r="AQ22" s="181"/>
      <c r="AR22" s="181"/>
      <c r="AS22" s="181"/>
      <c r="AT22" s="200">
        <v>6</v>
      </c>
      <c r="AU22" s="185"/>
      <c r="AV22" s="191"/>
      <c r="AW22" s="183">
        <v>18</v>
      </c>
      <c r="AX22" s="173">
        <f t="shared" si="2"/>
        <v>24</v>
      </c>
      <c r="AY22" s="192"/>
      <c r="AZ22" s="192"/>
      <c r="BA22" s="192"/>
      <c r="BB22" s="192"/>
      <c r="BC22" s="192"/>
      <c r="BD22" s="192"/>
      <c r="BE22" s="192"/>
      <c r="BF22" s="192"/>
      <c r="BG22" s="192"/>
    </row>
    <row r="23" spans="1:59" s="193" customFormat="1" ht="31.5" x14ac:dyDescent="0.25">
      <c r="A23" s="171" t="s">
        <v>276</v>
      </c>
      <c r="B23" s="188" t="s">
        <v>277</v>
      </c>
      <c r="C23" s="178">
        <f t="shared" si="0"/>
        <v>34</v>
      </c>
      <c r="D23" s="181"/>
      <c r="E23" s="181">
        <v>2</v>
      </c>
      <c r="F23" s="181"/>
      <c r="G23" s="181">
        <v>2</v>
      </c>
      <c r="H23" s="181"/>
      <c r="I23" s="181">
        <v>2</v>
      </c>
      <c r="J23" s="181"/>
      <c r="K23" s="181">
        <v>2</v>
      </c>
      <c r="L23" s="200"/>
      <c r="M23" s="181">
        <v>2</v>
      </c>
      <c r="N23" s="181"/>
      <c r="O23" s="181">
        <v>2</v>
      </c>
      <c r="P23" s="181"/>
      <c r="Q23" s="181">
        <v>2</v>
      </c>
      <c r="R23" s="181"/>
      <c r="S23" s="182">
        <v>2</v>
      </c>
      <c r="T23" s="182"/>
      <c r="U23" s="189"/>
      <c r="V23" s="173">
        <f t="shared" si="1"/>
        <v>16</v>
      </c>
      <c r="W23" s="190"/>
      <c r="X23" s="190"/>
      <c r="Y23" s="188"/>
      <c r="Z23" s="181">
        <v>2</v>
      </c>
      <c r="AA23" s="181"/>
      <c r="AB23" s="187">
        <v>2</v>
      </c>
      <c r="AC23" s="181"/>
      <c r="AD23" s="200">
        <v>2</v>
      </c>
      <c r="AE23" s="181"/>
      <c r="AF23" s="200">
        <v>2</v>
      </c>
      <c r="AG23" s="181"/>
      <c r="AH23" s="181">
        <v>2</v>
      </c>
      <c r="AI23" s="181"/>
      <c r="AJ23" s="181">
        <v>2</v>
      </c>
      <c r="AK23" s="181"/>
      <c r="AL23" s="181">
        <v>2</v>
      </c>
      <c r="AM23" s="181"/>
      <c r="AN23" s="200"/>
      <c r="AO23" s="200"/>
      <c r="AP23" s="181">
        <v>2</v>
      </c>
      <c r="AQ23" s="181"/>
      <c r="AR23" s="181">
        <v>2</v>
      </c>
      <c r="AS23" s="181"/>
      <c r="AT23" s="200"/>
      <c r="AU23" s="185"/>
      <c r="AV23" s="191"/>
      <c r="AW23" s="183"/>
      <c r="AX23" s="173">
        <f t="shared" si="2"/>
        <v>18</v>
      </c>
      <c r="AY23" s="192"/>
      <c r="AZ23" s="192"/>
      <c r="BA23" s="192"/>
      <c r="BB23" s="192"/>
      <c r="BC23" s="192"/>
      <c r="BD23" s="192"/>
      <c r="BE23" s="192"/>
      <c r="BF23" s="192"/>
      <c r="BG23" s="192"/>
    </row>
    <row r="24" spans="1:59" s="187" customFormat="1" ht="31.5" x14ac:dyDescent="0.25">
      <c r="A24" s="181"/>
      <c r="B24" s="181" t="s">
        <v>213</v>
      </c>
      <c r="C24" s="178">
        <f t="shared" si="0"/>
        <v>0</v>
      </c>
      <c r="D24" s="181"/>
      <c r="E24" s="181"/>
      <c r="F24" s="181"/>
      <c r="G24" s="181"/>
      <c r="H24" s="181"/>
      <c r="I24" s="181"/>
      <c r="J24" s="181"/>
      <c r="K24" s="181"/>
      <c r="L24" s="200">
        <v>6</v>
      </c>
      <c r="M24" s="181"/>
      <c r="N24" s="181"/>
      <c r="O24" s="181"/>
      <c r="P24" s="181"/>
      <c r="Q24" s="181"/>
      <c r="R24" s="181"/>
      <c r="S24" s="181"/>
      <c r="T24" s="182"/>
      <c r="U24" s="189"/>
      <c r="V24" s="173"/>
      <c r="W24" s="184"/>
      <c r="X24" s="184"/>
      <c r="Y24" s="181"/>
      <c r="Z24" s="181"/>
      <c r="AA24" s="181"/>
      <c r="AB24" s="181"/>
      <c r="AC24" s="181"/>
      <c r="AD24" s="200">
        <v>6</v>
      </c>
      <c r="AE24" s="181"/>
      <c r="AF24" s="200">
        <v>6</v>
      </c>
      <c r="AG24" s="181"/>
      <c r="AH24" s="181"/>
      <c r="AI24" s="181"/>
      <c r="AJ24" s="181"/>
      <c r="AK24" s="181"/>
      <c r="AL24" s="181"/>
      <c r="AM24" s="181"/>
      <c r="AN24" s="200">
        <v>6</v>
      </c>
      <c r="AO24" s="200">
        <v>6</v>
      </c>
      <c r="AP24" s="181"/>
      <c r="AQ24" s="181"/>
      <c r="AR24" s="181"/>
      <c r="AS24" s="181"/>
      <c r="AT24" s="200">
        <v>6</v>
      </c>
      <c r="AU24" s="185"/>
      <c r="AV24" s="185"/>
      <c r="AW24" s="174"/>
      <c r="AX24" s="173"/>
      <c r="AY24" s="186"/>
      <c r="AZ24" s="186"/>
      <c r="BA24" s="186"/>
      <c r="BB24" s="186"/>
      <c r="BC24" s="186"/>
      <c r="BD24" s="186"/>
      <c r="BE24" s="186"/>
      <c r="BF24" s="186"/>
      <c r="BG24" s="186"/>
    </row>
    <row r="25" spans="1:59" x14ac:dyDescent="0.25">
      <c r="A25" s="195" t="s">
        <v>2</v>
      </c>
      <c r="B25" s="196"/>
      <c r="C25" s="172">
        <f>SUM(C9:C23)</f>
        <v>1476</v>
      </c>
      <c r="D25" s="196">
        <f t="shared" ref="D25:T25" si="3">SUM(D9:D24)</f>
        <v>36</v>
      </c>
      <c r="E25" s="196">
        <f t="shared" si="3"/>
        <v>36</v>
      </c>
      <c r="F25" s="196">
        <f t="shared" si="3"/>
        <v>36</v>
      </c>
      <c r="G25" s="196">
        <f t="shared" si="3"/>
        <v>36</v>
      </c>
      <c r="H25" s="196">
        <f t="shared" si="3"/>
        <v>36</v>
      </c>
      <c r="I25" s="196">
        <f t="shared" si="3"/>
        <v>36</v>
      </c>
      <c r="J25" s="196">
        <f t="shared" si="3"/>
        <v>36</v>
      </c>
      <c r="K25" s="196">
        <f t="shared" si="3"/>
        <v>36</v>
      </c>
      <c r="L25" s="199">
        <f>SUM(L9:L24)</f>
        <v>36</v>
      </c>
      <c r="M25" s="196">
        <f t="shared" si="3"/>
        <v>36</v>
      </c>
      <c r="N25" s="196">
        <f t="shared" si="3"/>
        <v>36</v>
      </c>
      <c r="O25" s="196">
        <f t="shared" si="3"/>
        <v>36</v>
      </c>
      <c r="P25" s="196">
        <f t="shared" si="3"/>
        <v>36</v>
      </c>
      <c r="Q25" s="196">
        <f t="shared" si="3"/>
        <v>36</v>
      </c>
      <c r="R25" s="196">
        <f t="shared" si="3"/>
        <v>36</v>
      </c>
      <c r="S25" s="196">
        <f t="shared" si="3"/>
        <v>36</v>
      </c>
      <c r="T25" s="196">
        <f t="shared" si="3"/>
        <v>36</v>
      </c>
      <c r="U25" s="189">
        <f>SUM(U9:U24)</f>
        <v>6</v>
      </c>
      <c r="V25" s="194">
        <f>SUM(V9:V24)</f>
        <v>612</v>
      </c>
      <c r="W25" s="175"/>
      <c r="X25" s="175"/>
      <c r="Y25" s="196">
        <f>SUM(Y9:Y24)</f>
        <v>36</v>
      </c>
      <c r="Z25" s="196">
        <f t="shared" ref="Z25:AT25" si="4">SUM(Z9:Z24)</f>
        <v>36</v>
      </c>
      <c r="AA25" s="196">
        <f t="shared" si="4"/>
        <v>36</v>
      </c>
      <c r="AB25" s="196">
        <f t="shared" si="4"/>
        <v>36</v>
      </c>
      <c r="AC25" s="196">
        <f t="shared" si="4"/>
        <v>36</v>
      </c>
      <c r="AD25" s="199">
        <f t="shared" si="4"/>
        <v>36</v>
      </c>
      <c r="AE25" s="196">
        <f t="shared" si="4"/>
        <v>36</v>
      </c>
      <c r="AF25" s="199">
        <f t="shared" si="4"/>
        <v>36</v>
      </c>
      <c r="AG25" s="196">
        <f t="shared" si="4"/>
        <v>36</v>
      </c>
      <c r="AH25" s="196">
        <f t="shared" si="4"/>
        <v>36</v>
      </c>
      <c r="AI25" s="196">
        <f t="shared" si="4"/>
        <v>36</v>
      </c>
      <c r="AJ25" s="196">
        <f t="shared" si="4"/>
        <v>36</v>
      </c>
      <c r="AK25" s="196">
        <f t="shared" si="4"/>
        <v>36</v>
      </c>
      <c r="AL25" s="196">
        <f t="shared" si="4"/>
        <v>36</v>
      </c>
      <c r="AM25" s="196">
        <f t="shared" si="4"/>
        <v>36</v>
      </c>
      <c r="AN25" s="199">
        <f>SUM(AN9:AN24)</f>
        <v>36</v>
      </c>
      <c r="AO25" s="199">
        <f t="shared" si="4"/>
        <v>36</v>
      </c>
      <c r="AP25" s="196">
        <f t="shared" si="4"/>
        <v>36</v>
      </c>
      <c r="AQ25" s="196">
        <f t="shared" si="4"/>
        <v>36</v>
      </c>
      <c r="AR25" s="196">
        <f t="shared" si="4"/>
        <v>36</v>
      </c>
      <c r="AS25" s="196">
        <f t="shared" si="4"/>
        <v>36</v>
      </c>
      <c r="AT25" s="199">
        <f t="shared" si="4"/>
        <v>36</v>
      </c>
      <c r="AU25" s="176">
        <f t="shared" ref="AU25:AV25" si="5">SUM(AU9:AU24)</f>
        <v>36</v>
      </c>
      <c r="AV25" s="176">
        <f t="shared" si="5"/>
        <v>36</v>
      </c>
      <c r="AW25" s="174"/>
      <c r="AX25" s="173">
        <f>SUM(AX9:AX24)</f>
        <v>864</v>
      </c>
      <c r="AY25" s="177"/>
      <c r="AZ25" s="177"/>
      <c r="BA25" s="177"/>
      <c r="BB25" s="177"/>
      <c r="BC25" s="177"/>
      <c r="BD25" s="177"/>
      <c r="BE25" s="177"/>
      <c r="BF25" s="177"/>
      <c r="BG25" s="177"/>
    </row>
    <row r="27" spans="1:59" x14ac:dyDescent="0.25">
      <c r="B27" s="143"/>
      <c r="C27" s="334"/>
      <c r="D27" s="334"/>
      <c r="E27" s="330" t="s">
        <v>180</v>
      </c>
      <c r="F27" s="330"/>
      <c r="G27" s="330"/>
      <c r="H27" s="330"/>
      <c r="I27" s="330"/>
      <c r="J27" s="330"/>
      <c r="K27" s="330"/>
      <c r="L27" s="330"/>
      <c r="M27" s="330"/>
      <c r="N27" s="330"/>
      <c r="O27" s="330"/>
      <c r="P27" s="330"/>
      <c r="Q27" s="330"/>
    </row>
    <row r="28" spans="1:59" x14ac:dyDescent="0.25">
      <c r="B28" s="143"/>
      <c r="C28" s="143"/>
      <c r="D28" s="143"/>
      <c r="E28" s="143"/>
      <c r="F28" s="143"/>
      <c r="G28" s="143"/>
      <c r="H28" s="143"/>
      <c r="I28" s="143" t="s">
        <v>7</v>
      </c>
      <c r="J28" s="143"/>
      <c r="K28" s="143"/>
      <c r="L28" s="143"/>
      <c r="M28" s="143"/>
      <c r="N28" s="143"/>
      <c r="O28" s="143"/>
      <c r="P28" s="143"/>
      <c r="Q28" s="143"/>
    </row>
    <row r="29" spans="1:59" x14ac:dyDescent="0.25">
      <c r="B29" s="143"/>
      <c r="C29" s="335"/>
      <c r="D29" s="335"/>
      <c r="E29" s="330" t="s">
        <v>182</v>
      </c>
      <c r="F29" s="330"/>
      <c r="G29" s="330"/>
      <c r="H29" s="330"/>
      <c r="I29" s="330"/>
      <c r="J29" s="330"/>
      <c r="K29" s="330"/>
      <c r="L29" s="330"/>
      <c r="M29" s="330"/>
      <c r="N29" s="330"/>
      <c r="O29" s="330"/>
      <c r="P29" s="330"/>
      <c r="Q29" s="330"/>
    </row>
    <row r="30" spans="1:59" x14ac:dyDescent="0.25"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</row>
    <row r="31" spans="1:59" x14ac:dyDescent="0.25">
      <c r="B31" s="143"/>
      <c r="C31" s="329"/>
      <c r="D31" s="329"/>
      <c r="E31" s="330" t="s">
        <v>184</v>
      </c>
      <c r="F31" s="330"/>
      <c r="G31" s="330"/>
      <c r="H31" s="330"/>
      <c r="I31" s="330"/>
      <c r="J31" s="330"/>
      <c r="K31" s="330"/>
      <c r="L31" s="330"/>
      <c r="M31" s="330"/>
      <c r="N31" s="330"/>
      <c r="O31" s="330"/>
      <c r="P31" s="330"/>
      <c r="Q31" s="330"/>
    </row>
    <row r="32" spans="1:59" x14ac:dyDescent="0.25"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</row>
    <row r="33" spans="2:17" x14ac:dyDescent="0.25"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</row>
  </sheetData>
  <mergeCells count="9">
    <mergeCell ref="C31:D31"/>
    <mergeCell ref="E31:Q31"/>
    <mergeCell ref="AO1:AU1"/>
    <mergeCell ref="D2:AK4"/>
    <mergeCell ref="A5:B5"/>
    <mergeCell ref="C27:D27"/>
    <mergeCell ref="E27:Q27"/>
    <mergeCell ref="C29:D29"/>
    <mergeCell ref="E29:Q29"/>
  </mergeCells>
  <hyperlinks>
    <hyperlink ref="B14" r:id="rId1" location="Лист2!A50" display="D:\Documents\Макет ПООП 2021\Примерный УП и КУГ специальность 1 год 10 мес.xlsx - Лист2!A50" xr:uid="{00000000-0004-0000-0000-000000000000}"/>
    <hyperlink ref="B15" r:id="rId2" location="Лист2!A51" display="D:\Documents\Макет ПООП 2021\Примерный УП и КУГ специальность 1 год 10 мес.xlsx - Лист2!A51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G291"/>
  <sheetViews>
    <sheetView zoomScale="80" zoomScaleNormal="80" workbookViewId="0">
      <selection activeCell="G10" sqref="G10"/>
    </sheetView>
  </sheetViews>
  <sheetFormatPr defaultRowHeight="15" x14ac:dyDescent="0.25"/>
  <cols>
    <col min="1" max="1" width="11.140625" customWidth="1"/>
    <col min="2" max="2" width="22.5703125" customWidth="1"/>
    <col min="3" max="3" width="6.28515625" customWidth="1"/>
    <col min="4" max="46" width="4.7109375" customWidth="1"/>
    <col min="47" max="47" width="4.7109375" style="6" customWidth="1"/>
    <col min="48" max="59" width="4.7109375" customWidth="1"/>
  </cols>
  <sheetData>
    <row r="1" spans="1:59" ht="24.95" customHeight="1" x14ac:dyDescent="0.25"/>
    <row r="2" spans="1:59" ht="24.95" customHeight="1" x14ac:dyDescent="0.25"/>
    <row r="3" spans="1:59" ht="24.95" customHeight="1" x14ac:dyDescent="0.25">
      <c r="D3" s="332" t="s">
        <v>333</v>
      </c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  <c r="AG3" s="332"/>
      <c r="AH3" s="332"/>
      <c r="AI3" s="332"/>
      <c r="AJ3" s="332"/>
      <c r="AK3" s="332"/>
    </row>
    <row r="4" spans="1:59" ht="24.95" customHeight="1" x14ac:dyDescent="0.25"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332"/>
      <c r="AK4" s="332"/>
    </row>
    <row r="5" spans="1:59" ht="24.95" customHeight="1" x14ac:dyDescent="0.25"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332"/>
    </row>
    <row r="6" spans="1:59" ht="24.95" customHeight="1" thickBot="1" x14ac:dyDescent="0.3">
      <c r="A6" s="336" t="s">
        <v>334</v>
      </c>
      <c r="B6" s="336"/>
    </row>
    <row r="7" spans="1:59" ht="60" customHeight="1" x14ac:dyDescent="0.25">
      <c r="A7" s="10" t="s">
        <v>0</v>
      </c>
      <c r="B7" s="11" t="s">
        <v>1</v>
      </c>
      <c r="C7" s="12" t="s">
        <v>2</v>
      </c>
      <c r="D7" s="132" t="s">
        <v>168</v>
      </c>
      <c r="E7" s="133" t="s">
        <v>169</v>
      </c>
      <c r="F7" s="134" t="s">
        <v>45</v>
      </c>
      <c r="G7" s="134" t="s">
        <v>214</v>
      </c>
      <c r="H7" s="135" t="s">
        <v>170</v>
      </c>
      <c r="I7" s="134" t="s">
        <v>171</v>
      </c>
      <c r="J7" s="135" t="s">
        <v>47</v>
      </c>
      <c r="K7" s="136" t="s">
        <v>48</v>
      </c>
      <c r="L7" s="135" t="s">
        <v>172</v>
      </c>
      <c r="M7" s="307" t="s">
        <v>173</v>
      </c>
      <c r="N7" s="134" t="s">
        <v>49</v>
      </c>
      <c r="O7" s="135" t="s">
        <v>50</v>
      </c>
      <c r="P7" s="1"/>
      <c r="Q7" s="268"/>
      <c r="R7" s="210"/>
      <c r="S7" s="210"/>
      <c r="T7" s="137" t="s">
        <v>51</v>
      </c>
      <c r="U7" s="139" t="s">
        <v>3</v>
      </c>
      <c r="V7" s="138" t="s">
        <v>4</v>
      </c>
      <c r="W7" s="125" t="s">
        <v>215</v>
      </c>
      <c r="X7" s="125" t="s">
        <v>166</v>
      </c>
      <c r="Y7" s="135" t="s">
        <v>52</v>
      </c>
      <c r="Z7" s="135" t="s">
        <v>53</v>
      </c>
      <c r="AA7" s="135" t="s">
        <v>165</v>
      </c>
      <c r="AB7" s="135" t="s">
        <v>164</v>
      </c>
      <c r="AC7" s="135" t="s">
        <v>54</v>
      </c>
      <c r="AD7" s="135" t="s">
        <v>55</v>
      </c>
      <c r="AE7" s="307" t="s">
        <v>163</v>
      </c>
      <c r="AF7" s="135" t="s">
        <v>162</v>
      </c>
      <c r="AG7" s="268" t="s">
        <v>56</v>
      </c>
      <c r="AH7" s="215" t="s">
        <v>57</v>
      </c>
      <c r="AI7" s="215" t="s">
        <v>58</v>
      </c>
      <c r="AJ7" s="135" t="s">
        <v>216</v>
      </c>
      <c r="AK7" s="135" t="s">
        <v>159</v>
      </c>
      <c r="AL7" s="215" t="s">
        <v>59</v>
      </c>
      <c r="AM7" s="135" t="s">
        <v>60</v>
      </c>
      <c r="AN7" s="307" t="s">
        <v>217</v>
      </c>
      <c r="AO7" s="307" t="s">
        <v>174</v>
      </c>
      <c r="AP7" s="135" t="s">
        <v>61</v>
      </c>
      <c r="AQ7" s="135" t="s">
        <v>62</v>
      </c>
      <c r="AR7" s="215" t="s">
        <v>167</v>
      </c>
      <c r="AS7" s="215" t="s">
        <v>160</v>
      </c>
      <c r="AT7" s="307" t="s">
        <v>161</v>
      </c>
      <c r="AU7" s="135" t="s">
        <v>63</v>
      </c>
      <c r="AV7" s="220" t="s">
        <v>64</v>
      </c>
      <c r="AW7" s="119" t="s">
        <v>150</v>
      </c>
      <c r="AX7" s="123" t="s">
        <v>3</v>
      </c>
      <c r="AY7" s="138" t="s">
        <v>5</v>
      </c>
      <c r="AZ7" s="125" t="s">
        <v>151</v>
      </c>
      <c r="BA7" s="125" t="s">
        <v>152</v>
      </c>
      <c r="BB7" s="125" t="s">
        <v>153</v>
      </c>
      <c r="BC7" s="125" t="s">
        <v>154</v>
      </c>
      <c r="BD7" s="125" t="s">
        <v>155</v>
      </c>
      <c r="BE7" s="125" t="s">
        <v>156</v>
      </c>
      <c r="BF7" s="125" t="s">
        <v>157</v>
      </c>
      <c r="BG7" s="127" t="s">
        <v>158</v>
      </c>
    </row>
    <row r="8" spans="1:59" ht="15.75" x14ac:dyDescent="0.25">
      <c r="A8" s="92"/>
      <c r="B8" s="14"/>
      <c r="C8" s="17"/>
      <c r="D8" s="14">
        <v>1</v>
      </c>
      <c r="E8" s="14">
        <v>2</v>
      </c>
      <c r="F8" s="14">
        <v>3</v>
      </c>
      <c r="G8" s="14">
        <v>4</v>
      </c>
      <c r="H8" s="22">
        <v>5</v>
      </c>
      <c r="I8" s="14">
        <v>6</v>
      </c>
      <c r="J8" s="14">
        <v>7</v>
      </c>
      <c r="K8" s="14">
        <v>8</v>
      </c>
      <c r="L8" s="22">
        <v>9</v>
      </c>
      <c r="M8" s="93">
        <v>10</v>
      </c>
      <c r="N8" s="14">
        <v>11</v>
      </c>
      <c r="O8" s="14">
        <v>12</v>
      </c>
      <c r="P8" s="22">
        <v>13</v>
      </c>
      <c r="Q8" s="250">
        <v>14</v>
      </c>
      <c r="R8" s="210">
        <v>15</v>
      </c>
      <c r="S8" s="210">
        <v>16</v>
      </c>
      <c r="T8" s="18">
        <v>17</v>
      </c>
      <c r="U8" s="73"/>
      <c r="V8" s="19"/>
      <c r="W8" s="84">
        <v>18</v>
      </c>
      <c r="X8" s="84">
        <v>19</v>
      </c>
      <c r="Y8" s="14">
        <v>20</v>
      </c>
      <c r="Z8" s="14">
        <v>21</v>
      </c>
      <c r="AA8" s="14">
        <v>22</v>
      </c>
      <c r="AB8" s="14">
        <v>23</v>
      </c>
      <c r="AC8" s="14">
        <v>24</v>
      </c>
      <c r="AD8" s="22">
        <v>25</v>
      </c>
      <c r="AE8" s="93">
        <v>26</v>
      </c>
      <c r="AF8" s="22">
        <v>27</v>
      </c>
      <c r="AG8" s="250">
        <v>28</v>
      </c>
      <c r="AH8" s="23">
        <v>29</v>
      </c>
      <c r="AI8" s="23">
        <v>30</v>
      </c>
      <c r="AJ8" s="22">
        <v>31</v>
      </c>
      <c r="AK8" s="14">
        <v>32</v>
      </c>
      <c r="AL8" s="23">
        <v>33</v>
      </c>
      <c r="AM8" s="14">
        <v>34</v>
      </c>
      <c r="AN8" s="93">
        <v>35</v>
      </c>
      <c r="AO8" s="93">
        <v>36</v>
      </c>
      <c r="AP8" s="14">
        <v>37</v>
      </c>
      <c r="AQ8" s="14">
        <v>38</v>
      </c>
      <c r="AR8" s="23">
        <v>39</v>
      </c>
      <c r="AS8" s="23">
        <v>40</v>
      </c>
      <c r="AT8" s="93">
        <v>41</v>
      </c>
      <c r="AU8" s="22">
        <v>42</v>
      </c>
      <c r="AV8" s="18">
        <v>43</v>
      </c>
      <c r="AW8" s="18">
        <v>44</v>
      </c>
      <c r="AX8" s="73"/>
      <c r="AY8" s="19"/>
      <c r="AZ8" s="84">
        <v>45</v>
      </c>
      <c r="BA8" s="84">
        <v>46</v>
      </c>
      <c r="BB8" s="84">
        <v>47</v>
      </c>
      <c r="BC8" s="84">
        <v>48</v>
      </c>
      <c r="BD8" s="84">
        <v>49</v>
      </c>
      <c r="BE8" s="84">
        <v>50</v>
      </c>
      <c r="BF8" s="84">
        <v>51</v>
      </c>
      <c r="BG8" s="94">
        <v>52</v>
      </c>
    </row>
    <row r="9" spans="1:59" s="3" customFormat="1" ht="30" customHeight="1" x14ac:dyDescent="0.25">
      <c r="A9" s="85" t="s">
        <v>176</v>
      </c>
      <c r="B9" s="16" t="s">
        <v>8</v>
      </c>
      <c r="C9" s="51"/>
      <c r="D9" s="40"/>
      <c r="E9" s="40"/>
      <c r="F9" s="40"/>
      <c r="G9" s="40"/>
      <c r="H9" s="45"/>
      <c r="I9" s="40"/>
      <c r="J9" s="40"/>
      <c r="K9" s="40"/>
      <c r="L9" s="45"/>
      <c r="M9" s="95"/>
      <c r="N9" s="40"/>
      <c r="O9" s="40"/>
      <c r="P9" s="209"/>
      <c r="Q9" s="252"/>
      <c r="R9" s="210"/>
      <c r="S9" s="210"/>
      <c r="T9" s="41"/>
      <c r="U9" s="78"/>
      <c r="V9" s="96"/>
      <c r="W9" s="97"/>
      <c r="X9" s="97"/>
      <c r="Y9" s="40"/>
      <c r="Z9" s="40"/>
      <c r="AA9" s="40"/>
      <c r="AB9" s="40"/>
      <c r="AC9" s="40"/>
      <c r="AD9" s="45"/>
      <c r="AE9" s="95"/>
      <c r="AF9" s="45"/>
      <c r="AG9" s="252"/>
      <c r="AH9" s="55"/>
      <c r="AI9" s="55"/>
      <c r="AJ9" s="45"/>
      <c r="AK9" s="40"/>
      <c r="AL9" s="55"/>
      <c r="AM9" s="40"/>
      <c r="AN9" s="95"/>
      <c r="AO9" s="95"/>
      <c r="AP9" s="40"/>
      <c r="AQ9" s="40"/>
      <c r="AR9" s="55"/>
      <c r="AS9" s="55"/>
      <c r="AT9" s="95"/>
      <c r="AU9" s="45"/>
      <c r="AV9" s="41"/>
      <c r="AW9" s="41"/>
      <c r="AX9" s="78"/>
      <c r="AY9" s="96">
        <f>SUM(Y9:AW9)</f>
        <v>0</v>
      </c>
      <c r="AZ9" s="97"/>
      <c r="BA9" s="97"/>
      <c r="BB9" s="97"/>
      <c r="BC9" s="97"/>
      <c r="BD9" s="97"/>
      <c r="BE9" s="97"/>
      <c r="BF9" s="97"/>
      <c r="BG9" s="98"/>
    </row>
    <row r="10" spans="1:59" ht="15.75" x14ac:dyDescent="0.25">
      <c r="A10" s="92" t="s">
        <v>10</v>
      </c>
      <c r="B10" s="14" t="s">
        <v>14</v>
      </c>
      <c r="C10" s="17">
        <f t="shared" ref="C10:C40" si="0">SUM(V10+AY10)</f>
        <v>40</v>
      </c>
      <c r="D10" s="14">
        <v>2</v>
      </c>
      <c r="E10" s="14">
        <v>2</v>
      </c>
      <c r="F10" s="14">
        <v>2</v>
      </c>
      <c r="G10" s="14">
        <v>2</v>
      </c>
      <c r="H10" s="22"/>
      <c r="I10" s="14">
        <v>2</v>
      </c>
      <c r="J10" s="14"/>
      <c r="K10" s="14">
        <v>2</v>
      </c>
      <c r="L10" s="22"/>
      <c r="M10" s="93">
        <v>2</v>
      </c>
      <c r="N10" s="14"/>
      <c r="O10" s="14">
        <v>2</v>
      </c>
      <c r="P10" s="1"/>
      <c r="Q10" s="250"/>
      <c r="R10" s="210"/>
      <c r="S10" s="210"/>
      <c r="T10" s="18"/>
      <c r="U10" s="73"/>
      <c r="V10" s="19">
        <f>SUM(D10:U10)</f>
        <v>16</v>
      </c>
      <c r="W10" s="84"/>
      <c r="X10" s="84"/>
      <c r="Y10" s="44">
        <v>2</v>
      </c>
      <c r="Z10" s="44">
        <v>2</v>
      </c>
      <c r="AA10" s="44">
        <v>2</v>
      </c>
      <c r="AB10" s="44">
        <v>2</v>
      </c>
      <c r="AC10" s="44">
        <v>2</v>
      </c>
      <c r="AD10" s="47"/>
      <c r="AE10" s="310"/>
      <c r="AF10" s="47"/>
      <c r="AG10" s="267"/>
      <c r="AH10" s="46"/>
      <c r="AI10" s="46"/>
      <c r="AJ10" s="47"/>
      <c r="AK10" s="44">
        <v>2</v>
      </c>
      <c r="AL10" s="46"/>
      <c r="AM10" s="44">
        <v>2</v>
      </c>
      <c r="AN10" s="310"/>
      <c r="AO10" s="310"/>
      <c r="AP10" s="44"/>
      <c r="AQ10" s="44">
        <v>2</v>
      </c>
      <c r="AR10" s="46"/>
      <c r="AS10" s="46"/>
      <c r="AT10" s="310">
        <v>2</v>
      </c>
      <c r="AU10" s="47">
        <v>2</v>
      </c>
      <c r="AV10" s="48"/>
      <c r="AW10" s="48"/>
      <c r="AX10" s="74">
        <v>4</v>
      </c>
      <c r="AY10" s="96">
        <f>SUM(Y10:AX10)</f>
        <v>24</v>
      </c>
      <c r="AZ10" s="84"/>
      <c r="BA10" s="84"/>
      <c r="BB10" s="84"/>
      <c r="BC10" s="84"/>
      <c r="BD10" s="84"/>
      <c r="BE10" s="84"/>
      <c r="BF10" s="84"/>
      <c r="BG10" s="94"/>
    </row>
    <row r="11" spans="1:59" s="3" customFormat="1" ht="49.9" customHeight="1" x14ac:dyDescent="0.25">
      <c r="A11" s="53" t="s">
        <v>11</v>
      </c>
      <c r="B11" s="58" t="s">
        <v>15</v>
      </c>
      <c r="C11" s="17">
        <f t="shared" si="0"/>
        <v>40</v>
      </c>
      <c r="D11" s="14">
        <v>2</v>
      </c>
      <c r="E11" s="14">
        <v>2</v>
      </c>
      <c r="F11" s="14">
        <v>2</v>
      </c>
      <c r="G11" s="14">
        <v>2</v>
      </c>
      <c r="H11" s="22">
        <v>2</v>
      </c>
      <c r="I11" s="14"/>
      <c r="J11" s="14">
        <v>2</v>
      </c>
      <c r="K11" s="14"/>
      <c r="L11" s="22">
        <v>2</v>
      </c>
      <c r="M11" s="93"/>
      <c r="N11" s="14">
        <v>2</v>
      </c>
      <c r="O11" s="14"/>
      <c r="P11" s="209">
        <v>2</v>
      </c>
      <c r="Q11" s="250"/>
      <c r="R11" s="210"/>
      <c r="S11" s="210"/>
      <c r="T11" s="41"/>
      <c r="U11" s="78"/>
      <c r="V11" s="19">
        <f t="shared" ref="V11:V40" si="1">SUM(D11:U11)</f>
        <v>18</v>
      </c>
      <c r="W11" s="97"/>
      <c r="X11" s="97"/>
      <c r="Y11" s="44">
        <v>2</v>
      </c>
      <c r="Z11" s="44">
        <v>2</v>
      </c>
      <c r="AA11" s="44">
        <v>2</v>
      </c>
      <c r="AB11" s="44">
        <v>2</v>
      </c>
      <c r="AC11" s="44">
        <v>2</v>
      </c>
      <c r="AD11" s="47">
        <v>2</v>
      </c>
      <c r="AE11" s="310"/>
      <c r="AF11" s="47">
        <v>2</v>
      </c>
      <c r="AG11" s="252"/>
      <c r="AH11" s="46"/>
      <c r="AI11" s="46"/>
      <c r="AJ11" s="47">
        <v>2</v>
      </c>
      <c r="AK11" s="44"/>
      <c r="AL11" s="46"/>
      <c r="AM11" s="44"/>
      <c r="AN11" s="310">
        <v>2</v>
      </c>
      <c r="AO11" s="310"/>
      <c r="AP11" s="44">
        <v>2</v>
      </c>
      <c r="AQ11" s="44"/>
      <c r="AR11" s="46"/>
      <c r="AS11" s="46"/>
      <c r="AT11" s="310"/>
      <c r="AU11" s="47"/>
      <c r="AV11" s="41"/>
      <c r="AW11" s="41"/>
      <c r="AX11" s="78">
        <v>2</v>
      </c>
      <c r="AY11" s="96">
        <f t="shared" ref="AY11:AY40" si="2">SUM(Y11:AX11)</f>
        <v>22</v>
      </c>
      <c r="AZ11" s="97"/>
      <c r="BA11" s="97"/>
      <c r="BB11" s="97"/>
      <c r="BC11" s="97"/>
      <c r="BD11" s="97"/>
      <c r="BE11" s="97"/>
      <c r="BF11" s="97"/>
      <c r="BG11" s="98"/>
    </row>
    <row r="12" spans="1:59" s="3" customFormat="1" ht="35.1" customHeight="1" x14ac:dyDescent="0.25">
      <c r="A12" s="92" t="s">
        <v>12</v>
      </c>
      <c r="B12" s="14" t="s">
        <v>6</v>
      </c>
      <c r="C12" s="17">
        <f t="shared" si="0"/>
        <v>60</v>
      </c>
      <c r="D12" s="14">
        <v>2</v>
      </c>
      <c r="E12" s="14">
        <v>2</v>
      </c>
      <c r="F12" s="14">
        <v>2</v>
      </c>
      <c r="G12" s="14">
        <v>2</v>
      </c>
      <c r="H12" s="22">
        <v>2</v>
      </c>
      <c r="I12" s="14">
        <v>2</v>
      </c>
      <c r="J12" s="14">
        <v>2</v>
      </c>
      <c r="K12" s="14">
        <v>2</v>
      </c>
      <c r="L12" s="22">
        <v>2</v>
      </c>
      <c r="M12" s="93">
        <v>2</v>
      </c>
      <c r="N12" s="14">
        <v>2</v>
      </c>
      <c r="O12" s="14">
        <v>2</v>
      </c>
      <c r="P12" s="209">
        <v>2</v>
      </c>
      <c r="Q12" s="250"/>
      <c r="R12" s="210"/>
      <c r="S12" s="210"/>
      <c r="T12" s="18"/>
      <c r="U12" s="73"/>
      <c r="V12" s="19">
        <f t="shared" si="1"/>
        <v>26</v>
      </c>
      <c r="W12" s="84"/>
      <c r="X12" s="84"/>
      <c r="Y12" s="44">
        <v>2</v>
      </c>
      <c r="Z12" s="44">
        <v>2</v>
      </c>
      <c r="AA12" s="44">
        <v>2</v>
      </c>
      <c r="AB12" s="44">
        <v>2</v>
      </c>
      <c r="AC12" s="44">
        <v>2</v>
      </c>
      <c r="AD12" s="47">
        <v>2</v>
      </c>
      <c r="AE12" s="310">
        <v>2</v>
      </c>
      <c r="AF12" s="47">
        <v>2</v>
      </c>
      <c r="AG12" s="267"/>
      <c r="AH12" s="46"/>
      <c r="AI12" s="46"/>
      <c r="AJ12" s="44">
        <v>2</v>
      </c>
      <c r="AK12" s="44">
        <v>2</v>
      </c>
      <c r="AL12" s="46"/>
      <c r="AM12" s="44">
        <v>2</v>
      </c>
      <c r="AN12" s="310"/>
      <c r="AO12" s="310">
        <v>2</v>
      </c>
      <c r="AP12" s="44">
        <v>2</v>
      </c>
      <c r="AQ12" s="44">
        <v>2</v>
      </c>
      <c r="AR12" s="46"/>
      <c r="AS12" s="46"/>
      <c r="AT12" s="310">
        <v>2</v>
      </c>
      <c r="AU12" s="47">
        <v>2</v>
      </c>
      <c r="AV12" s="48"/>
      <c r="AW12" s="48"/>
      <c r="AX12" s="74">
        <v>2</v>
      </c>
      <c r="AY12" s="96">
        <f t="shared" si="2"/>
        <v>34</v>
      </c>
      <c r="AZ12" s="97"/>
      <c r="BA12" s="97"/>
      <c r="BB12" s="97"/>
      <c r="BC12" s="97"/>
      <c r="BD12" s="97"/>
      <c r="BE12" s="97"/>
      <c r="BF12" s="97"/>
      <c r="BG12" s="98"/>
    </row>
    <row r="13" spans="1:59" ht="30" customHeight="1" x14ac:dyDescent="0.25">
      <c r="A13" s="99" t="s">
        <v>18</v>
      </c>
      <c r="B13" s="51" t="s">
        <v>19</v>
      </c>
      <c r="C13" s="17">
        <f t="shared" si="0"/>
        <v>0</v>
      </c>
      <c r="D13" s="22"/>
      <c r="E13" s="45"/>
      <c r="F13" s="45"/>
      <c r="G13" s="45"/>
      <c r="H13" s="45"/>
      <c r="I13" s="45"/>
      <c r="J13" s="22"/>
      <c r="K13" s="14"/>
      <c r="L13" s="22"/>
      <c r="M13" s="93"/>
      <c r="N13" s="14"/>
      <c r="O13" s="14"/>
      <c r="P13" s="1"/>
      <c r="Q13" s="250"/>
      <c r="R13" s="210"/>
      <c r="S13" s="210"/>
      <c r="T13" s="18"/>
      <c r="U13" s="73"/>
      <c r="V13" s="19">
        <f t="shared" si="1"/>
        <v>0</v>
      </c>
      <c r="W13" s="84"/>
      <c r="X13" s="84"/>
      <c r="Y13" s="47"/>
      <c r="Z13" s="47"/>
      <c r="AA13" s="47"/>
      <c r="AB13" s="47"/>
      <c r="AC13" s="47"/>
      <c r="AD13" s="47"/>
      <c r="AE13" s="310"/>
      <c r="AF13" s="47"/>
      <c r="AG13" s="267"/>
      <c r="AH13" s="46"/>
      <c r="AI13" s="46"/>
      <c r="AJ13" s="47"/>
      <c r="AK13" s="44"/>
      <c r="AL13" s="46"/>
      <c r="AM13" s="44"/>
      <c r="AN13" s="310"/>
      <c r="AO13" s="310"/>
      <c r="AP13" s="44"/>
      <c r="AQ13" s="44"/>
      <c r="AR13" s="46"/>
      <c r="AS13" s="46"/>
      <c r="AT13" s="310"/>
      <c r="AU13" s="47"/>
      <c r="AV13" s="48"/>
      <c r="AW13" s="48"/>
      <c r="AX13" s="74"/>
      <c r="AY13" s="96">
        <f t="shared" si="2"/>
        <v>0</v>
      </c>
      <c r="AZ13" s="84"/>
      <c r="BA13" s="84"/>
      <c r="BB13" s="84"/>
      <c r="BC13" s="84"/>
      <c r="BD13" s="84"/>
      <c r="BE13" s="84"/>
      <c r="BF13" s="84"/>
      <c r="BG13" s="94"/>
    </row>
    <row r="14" spans="1:59" s="3" customFormat="1" ht="30" customHeight="1" x14ac:dyDescent="0.25">
      <c r="A14" s="53" t="s">
        <v>20</v>
      </c>
      <c r="B14" s="40" t="s">
        <v>26</v>
      </c>
      <c r="C14" s="17">
        <f t="shared" si="0"/>
        <v>136</v>
      </c>
      <c r="D14" s="54">
        <v>10</v>
      </c>
      <c r="E14" s="54">
        <v>10</v>
      </c>
      <c r="F14" s="54">
        <v>10</v>
      </c>
      <c r="G14" s="54">
        <v>10</v>
      </c>
      <c r="H14" s="45">
        <v>4</v>
      </c>
      <c r="I14" s="45">
        <v>4</v>
      </c>
      <c r="J14" s="45">
        <v>4</v>
      </c>
      <c r="K14" s="40">
        <v>4</v>
      </c>
      <c r="L14" s="45">
        <v>4</v>
      </c>
      <c r="M14" s="95"/>
      <c r="N14" s="40">
        <v>4</v>
      </c>
      <c r="O14" s="40">
        <v>4</v>
      </c>
      <c r="P14" s="40">
        <v>4</v>
      </c>
      <c r="Q14" s="252"/>
      <c r="R14" s="210"/>
      <c r="S14" s="210"/>
      <c r="T14" s="41"/>
      <c r="U14" s="78">
        <v>4</v>
      </c>
      <c r="V14" s="19">
        <f t="shared" si="1"/>
        <v>76</v>
      </c>
      <c r="W14" s="97"/>
      <c r="X14" s="97"/>
      <c r="Y14" s="54">
        <v>4</v>
      </c>
      <c r="Z14" s="54">
        <v>4</v>
      </c>
      <c r="AA14" s="54">
        <v>2</v>
      </c>
      <c r="AB14" s="54">
        <v>4</v>
      </c>
      <c r="AC14" s="54">
        <v>4</v>
      </c>
      <c r="AD14" s="45">
        <v>4</v>
      </c>
      <c r="AE14" s="95">
        <v>4</v>
      </c>
      <c r="AF14" s="45">
        <v>4</v>
      </c>
      <c r="AG14" s="252"/>
      <c r="AH14" s="55"/>
      <c r="AI14" s="55"/>
      <c r="AJ14" s="45">
        <v>4</v>
      </c>
      <c r="AK14" s="40">
        <v>4</v>
      </c>
      <c r="AL14" s="55"/>
      <c r="AM14" s="40">
        <v>4</v>
      </c>
      <c r="AN14" s="95"/>
      <c r="AO14" s="95"/>
      <c r="AP14" s="40"/>
      <c r="AQ14" s="40"/>
      <c r="AR14" s="55"/>
      <c r="AS14" s="55"/>
      <c r="AT14" s="95"/>
      <c r="AU14" s="45"/>
      <c r="AV14" s="41"/>
      <c r="AW14" s="41">
        <v>18</v>
      </c>
      <c r="AX14" s="78"/>
      <c r="AY14" s="96">
        <f t="shared" si="2"/>
        <v>60</v>
      </c>
      <c r="AZ14" s="97"/>
      <c r="BA14" s="97"/>
      <c r="BB14" s="97"/>
      <c r="BC14" s="97"/>
      <c r="BD14" s="97"/>
      <c r="BE14" s="97"/>
      <c r="BF14" s="97"/>
      <c r="BG14" s="98"/>
    </row>
    <row r="15" spans="1:59" ht="15.75" x14ac:dyDescent="0.25">
      <c r="A15" s="57" t="s">
        <v>21</v>
      </c>
      <c r="B15" s="14" t="s">
        <v>27</v>
      </c>
      <c r="C15" s="17">
        <f t="shared" si="0"/>
        <v>34</v>
      </c>
      <c r="D15" s="22"/>
      <c r="E15" s="22"/>
      <c r="F15" s="22"/>
      <c r="G15" s="22"/>
      <c r="H15" s="22"/>
      <c r="I15" s="22"/>
      <c r="J15" s="22"/>
      <c r="K15" s="14"/>
      <c r="L15" s="22"/>
      <c r="M15" s="93"/>
      <c r="N15" s="14"/>
      <c r="O15" s="14"/>
      <c r="P15" s="1"/>
      <c r="Q15" s="250"/>
      <c r="R15" s="210"/>
      <c r="S15" s="210"/>
      <c r="T15" s="18"/>
      <c r="U15" s="73"/>
      <c r="V15" s="19">
        <f t="shared" si="1"/>
        <v>0</v>
      </c>
      <c r="W15" s="84"/>
      <c r="X15" s="84"/>
      <c r="Y15" s="56">
        <v>2</v>
      </c>
      <c r="Z15" s="56">
        <v>2</v>
      </c>
      <c r="AA15" s="56">
        <v>2</v>
      </c>
      <c r="AB15" s="56">
        <v>2</v>
      </c>
      <c r="AC15" s="56">
        <v>2</v>
      </c>
      <c r="AD15" s="47"/>
      <c r="AE15" s="310"/>
      <c r="AF15" s="47"/>
      <c r="AG15" s="267"/>
      <c r="AH15" s="46"/>
      <c r="AI15" s="46"/>
      <c r="AJ15" s="47"/>
      <c r="AK15" s="14"/>
      <c r="AL15" s="23"/>
      <c r="AM15" s="14"/>
      <c r="AN15" s="312"/>
      <c r="AO15" s="310">
        <v>4</v>
      </c>
      <c r="AP15" s="44">
        <v>4</v>
      </c>
      <c r="AQ15" s="44">
        <v>4</v>
      </c>
      <c r="AR15" s="46"/>
      <c r="AS15" s="46"/>
      <c r="AT15" s="310"/>
      <c r="AU15" s="47">
        <v>4</v>
      </c>
      <c r="AV15" s="48"/>
      <c r="AW15" s="48"/>
      <c r="AX15" s="74">
        <v>8</v>
      </c>
      <c r="AY15" s="96">
        <f t="shared" si="2"/>
        <v>34</v>
      </c>
      <c r="AZ15" s="84"/>
      <c r="BA15" s="84"/>
      <c r="BB15" s="84"/>
      <c r="BC15" s="84"/>
      <c r="BD15" s="84"/>
      <c r="BE15" s="84"/>
      <c r="BF15" s="84"/>
      <c r="BG15" s="94"/>
    </row>
    <row r="16" spans="1:59" s="3" customFormat="1" ht="49.9" customHeight="1" x14ac:dyDescent="0.25">
      <c r="A16" s="53" t="s">
        <v>22</v>
      </c>
      <c r="B16" s="40" t="s">
        <v>28</v>
      </c>
      <c r="C16" s="17">
        <f t="shared" si="0"/>
        <v>58</v>
      </c>
      <c r="D16" s="208">
        <v>2</v>
      </c>
      <c r="E16" s="208">
        <v>2</v>
      </c>
      <c r="F16" s="208">
        <v>2</v>
      </c>
      <c r="G16" s="208">
        <v>2</v>
      </c>
      <c r="H16" s="45">
        <v>2</v>
      </c>
      <c r="I16" s="206">
        <v>2</v>
      </c>
      <c r="J16" s="206">
        <v>2</v>
      </c>
      <c r="K16" s="207">
        <v>2</v>
      </c>
      <c r="L16" s="206">
        <v>2</v>
      </c>
      <c r="M16" s="308"/>
      <c r="N16" s="207">
        <v>2</v>
      </c>
      <c r="O16" s="207">
        <v>2</v>
      </c>
      <c r="P16" s="209">
        <v>2</v>
      </c>
      <c r="Q16" s="269"/>
      <c r="R16" s="210"/>
      <c r="S16" s="210"/>
      <c r="T16" s="41"/>
      <c r="U16" s="78">
        <v>2</v>
      </c>
      <c r="V16" s="19">
        <f>SUM(D16:U16)</f>
        <v>26</v>
      </c>
      <c r="W16" s="97"/>
      <c r="X16" s="97"/>
      <c r="Y16" s="54">
        <v>2</v>
      </c>
      <c r="Z16" s="54">
        <v>2</v>
      </c>
      <c r="AA16" s="54">
        <v>2</v>
      </c>
      <c r="AB16" s="54">
        <v>2</v>
      </c>
      <c r="AC16" s="208">
        <v>2</v>
      </c>
      <c r="AD16" s="206">
        <v>2</v>
      </c>
      <c r="AE16" s="308"/>
      <c r="AF16" s="206">
        <v>2</v>
      </c>
      <c r="AG16" s="269"/>
      <c r="AH16" s="216"/>
      <c r="AI16" s="216"/>
      <c r="AJ16" s="206">
        <v>2</v>
      </c>
      <c r="AK16" s="207">
        <v>2</v>
      </c>
      <c r="AL16" s="216"/>
      <c r="AM16" s="207">
        <v>2</v>
      </c>
      <c r="AN16" s="308">
        <v>2</v>
      </c>
      <c r="AO16" s="308"/>
      <c r="AP16" s="207">
        <v>2</v>
      </c>
      <c r="AQ16" s="207">
        <v>2</v>
      </c>
      <c r="AR16" s="216"/>
      <c r="AS16" s="216"/>
      <c r="AT16" s="308"/>
      <c r="AU16" s="206">
        <v>2</v>
      </c>
      <c r="AV16" s="41"/>
      <c r="AW16" s="41"/>
      <c r="AX16" s="78">
        <v>4</v>
      </c>
      <c r="AY16" s="96">
        <f t="shared" si="2"/>
        <v>32</v>
      </c>
      <c r="AZ16" s="97"/>
      <c r="BA16" s="97"/>
      <c r="BB16" s="97"/>
      <c r="BC16" s="97"/>
      <c r="BD16" s="97"/>
      <c r="BE16" s="97"/>
      <c r="BF16" s="97"/>
      <c r="BG16" s="98"/>
    </row>
    <row r="17" spans="1:59" ht="20.100000000000001" customHeight="1" x14ac:dyDescent="0.25">
      <c r="A17" s="57" t="s">
        <v>23</v>
      </c>
      <c r="B17" s="14" t="s">
        <v>29</v>
      </c>
      <c r="C17" s="17">
        <f t="shared" si="0"/>
        <v>44</v>
      </c>
      <c r="D17" s="22"/>
      <c r="E17" s="22"/>
      <c r="F17" s="22"/>
      <c r="G17" s="22"/>
      <c r="H17" s="22"/>
      <c r="I17" s="22"/>
      <c r="J17" s="22"/>
      <c r="K17" s="14"/>
      <c r="L17" s="22"/>
      <c r="M17" s="93"/>
      <c r="N17" s="14"/>
      <c r="O17" s="14"/>
      <c r="P17" s="1"/>
      <c r="Q17" s="250"/>
      <c r="R17" s="210"/>
      <c r="S17" s="210"/>
      <c r="T17" s="18"/>
      <c r="U17" s="73"/>
      <c r="V17" s="19">
        <f t="shared" si="1"/>
        <v>0</v>
      </c>
      <c r="W17" s="84"/>
      <c r="X17" s="84"/>
      <c r="Y17" s="56">
        <v>4</v>
      </c>
      <c r="Z17" s="56">
        <v>4</v>
      </c>
      <c r="AA17" s="56">
        <v>4</v>
      </c>
      <c r="AB17" s="56">
        <v>4</v>
      </c>
      <c r="AC17" s="208">
        <v>4</v>
      </c>
      <c r="AD17" s="206">
        <v>2</v>
      </c>
      <c r="AE17" s="308"/>
      <c r="AF17" s="206">
        <v>2</v>
      </c>
      <c r="AG17" s="269"/>
      <c r="AH17" s="216"/>
      <c r="AI17" s="216"/>
      <c r="AJ17" s="206">
        <v>2</v>
      </c>
      <c r="AK17" s="207">
        <v>2</v>
      </c>
      <c r="AL17" s="216"/>
      <c r="AM17" s="207">
        <v>2</v>
      </c>
      <c r="AN17" s="308">
        <v>2</v>
      </c>
      <c r="AO17" s="308"/>
      <c r="AP17" s="207">
        <v>2</v>
      </c>
      <c r="AQ17" s="207">
        <v>2</v>
      </c>
      <c r="AR17" s="216"/>
      <c r="AS17" s="216"/>
      <c r="AT17" s="308">
        <v>2</v>
      </c>
      <c r="AU17" s="206">
        <v>2</v>
      </c>
      <c r="AV17" s="48"/>
      <c r="AW17" s="48"/>
      <c r="AX17" s="74">
        <v>4</v>
      </c>
      <c r="AY17" s="96">
        <f t="shared" si="2"/>
        <v>44</v>
      </c>
      <c r="AZ17" s="84"/>
      <c r="BA17" s="84"/>
      <c r="BB17" s="84"/>
      <c r="BC17" s="84"/>
      <c r="BD17" s="84"/>
      <c r="BE17" s="84"/>
      <c r="BF17" s="84"/>
      <c r="BG17" s="94"/>
    </row>
    <row r="18" spans="1:59" ht="45" customHeight="1" x14ac:dyDescent="0.25">
      <c r="A18" s="57" t="s">
        <v>24</v>
      </c>
      <c r="B18" s="40" t="s">
        <v>30</v>
      </c>
      <c r="C18" s="17">
        <f t="shared" si="0"/>
        <v>38</v>
      </c>
      <c r="D18" s="100">
        <v>6</v>
      </c>
      <c r="E18" s="100">
        <v>6</v>
      </c>
      <c r="F18" s="100">
        <v>4</v>
      </c>
      <c r="G18" s="100">
        <v>4</v>
      </c>
      <c r="H18" s="22">
        <v>2</v>
      </c>
      <c r="I18" s="22">
        <v>2</v>
      </c>
      <c r="J18" s="22">
        <v>2</v>
      </c>
      <c r="K18" s="14">
        <v>2</v>
      </c>
      <c r="L18" s="304">
        <v>2</v>
      </c>
      <c r="M18" s="93">
        <v>2</v>
      </c>
      <c r="N18" s="14">
        <v>2</v>
      </c>
      <c r="O18" s="14">
        <v>2</v>
      </c>
      <c r="P18" s="1">
        <v>2</v>
      </c>
      <c r="Q18" s="250"/>
      <c r="R18" s="210"/>
      <c r="S18" s="210"/>
      <c r="T18" s="18"/>
      <c r="U18" s="73"/>
      <c r="V18" s="19">
        <f t="shared" si="1"/>
        <v>38</v>
      </c>
      <c r="W18" s="84"/>
      <c r="X18" s="84"/>
      <c r="Y18" s="56"/>
      <c r="Z18" s="56"/>
      <c r="AA18" s="56"/>
      <c r="AB18" s="56"/>
      <c r="AC18" s="56"/>
      <c r="AD18" s="47"/>
      <c r="AE18" s="310"/>
      <c r="AF18" s="47"/>
      <c r="AG18" s="267"/>
      <c r="AH18" s="46"/>
      <c r="AI18" s="46"/>
      <c r="AJ18" s="47"/>
      <c r="AK18" s="44"/>
      <c r="AL18" s="46"/>
      <c r="AM18" s="44"/>
      <c r="AN18" s="310"/>
      <c r="AO18" s="310"/>
      <c r="AP18" s="44"/>
      <c r="AQ18" s="44"/>
      <c r="AR18" s="46"/>
      <c r="AS18" s="46"/>
      <c r="AT18" s="310"/>
      <c r="AU18" s="47"/>
      <c r="AV18" s="48"/>
      <c r="AW18" s="48"/>
      <c r="AX18" s="74"/>
      <c r="AY18" s="96">
        <f t="shared" si="2"/>
        <v>0</v>
      </c>
      <c r="AZ18" s="84"/>
      <c r="BA18" s="84"/>
      <c r="BB18" s="84"/>
      <c r="BC18" s="84"/>
      <c r="BD18" s="84"/>
      <c r="BE18" s="84"/>
      <c r="BF18" s="84"/>
      <c r="BG18" s="94"/>
    </row>
    <row r="19" spans="1:59" s="3" customFormat="1" ht="30" customHeight="1" x14ac:dyDescent="0.25">
      <c r="A19" s="337" t="s">
        <v>25</v>
      </c>
      <c r="B19" s="40" t="s">
        <v>31</v>
      </c>
      <c r="C19" s="17">
        <f t="shared" si="0"/>
        <v>20</v>
      </c>
      <c r="D19" s="54">
        <v>2</v>
      </c>
      <c r="E19" s="54"/>
      <c r="F19" s="54"/>
      <c r="G19" s="54"/>
      <c r="H19" s="45"/>
      <c r="I19" s="45"/>
      <c r="J19" s="45"/>
      <c r="K19" s="40"/>
      <c r="L19" s="45"/>
      <c r="M19" s="95"/>
      <c r="N19" s="40"/>
      <c r="O19" s="40"/>
      <c r="P19" s="209"/>
      <c r="Q19" s="252"/>
      <c r="R19" s="210"/>
      <c r="S19" s="210"/>
      <c r="T19" s="41">
        <v>18</v>
      </c>
      <c r="U19" s="78"/>
      <c r="V19" s="19">
        <f t="shared" si="1"/>
        <v>20</v>
      </c>
      <c r="W19" s="97"/>
      <c r="X19" s="97"/>
      <c r="Y19" s="54"/>
      <c r="Z19" s="54"/>
      <c r="AA19" s="54"/>
      <c r="AB19" s="54"/>
      <c r="AC19" s="54"/>
      <c r="AD19" s="45"/>
      <c r="AE19" s="95"/>
      <c r="AF19" s="45"/>
      <c r="AG19" s="252"/>
      <c r="AH19" s="55"/>
      <c r="AI19" s="55"/>
      <c r="AJ19" s="45"/>
      <c r="AK19" s="40"/>
      <c r="AL19" s="55"/>
      <c r="AM19" s="40"/>
      <c r="AN19" s="95"/>
      <c r="AO19" s="95"/>
      <c r="AP19" s="40"/>
      <c r="AQ19" s="40"/>
      <c r="AR19" s="55"/>
      <c r="AS19" s="55"/>
      <c r="AT19" s="95"/>
      <c r="AU19" s="45"/>
      <c r="AV19" s="41"/>
      <c r="AW19" s="41"/>
      <c r="AX19" s="78"/>
      <c r="AY19" s="96">
        <f t="shared" si="2"/>
        <v>0</v>
      </c>
      <c r="AZ19" s="97"/>
      <c r="BA19" s="97"/>
      <c r="BB19" s="97"/>
      <c r="BC19" s="97"/>
      <c r="BD19" s="97"/>
      <c r="BE19" s="97"/>
      <c r="BF19" s="97"/>
      <c r="BG19" s="98"/>
    </row>
    <row r="20" spans="1:59" s="3" customFormat="1" ht="24.95" customHeight="1" x14ac:dyDescent="0.25">
      <c r="A20" s="338"/>
      <c r="B20" s="40" t="s">
        <v>134</v>
      </c>
      <c r="C20" s="17">
        <f t="shared" si="0"/>
        <v>60</v>
      </c>
      <c r="D20" s="54">
        <v>2</v>
      </c>
      <c r="E20" s="54">
        <v>4</v>
      </c>
      <c r="F20" s="54">
        <v>2</v>
      </c>
      <c r="G20" s="54">
        <v>4</v>
      </c>
      <c r="H20" s="45">
        <v>24</v>
      </c>
      <c r="I20" s="45">
        <v>24</v>
      </c>
      <c r="J20" s="45"/>
      <c r="K20" s="40"/>
      <c r="L20" s="45"/>
      <c r="M20" s="95"/>
      <c r="N20" s="40"/>
      <c r="O20" s="40"/>
      <c r="P20" s="209"/>
      <c r="Q20" s="252"/>
      <c r="R20" s="210"/>
      <c r="S20" s="210"/>
      <c r="T20" s="41"/>
      <c r="U20" s="78"/>
      <c r="V20" s="19">
        <f t="shared" si="1"/>
        <v>60</v>
      </c>
      <c r="W20" s="97"/>
      <c r="X20" s="97"/>
      <c r="Y20" s="54"/>
      <c r="Z20" s="54"/>
      <c r="AA20" s="54"/>
      <c r="AB20" s="54"/>
      <c r="AC20" s="54"/>
      <c r="AD20" s="45"/>
      <c r="AE20" s="95"/>
      <c r="AF20" s="45"/>
      <c r="AG20" s="252"/>
      <c r="AH20" s="55"/>
      <c r="AI20" s="55"/>
      <c r="AJ20" s="45"/>
      <c r="AK20" s="40"/>
      <c r="AL20" s="55"/>
      <c r="AM20" s="40"/>
      <c r="AN20" s="95"/>
      <c r="AO20" s="95"/>
      <c r="AP20" s="40"/>
      <c r="AQ20" s="40"/>
      <c r="AR20" s="55"/>
      <c r="AS20" s="55"/>
      <c r="AT20" s="95"/>
      <c r="AU20" s="45"/>
      <c r="AV20" s="41"/>
      <c r="AW20" s="41"/>
      <c r="AX20" s="78"/>
      <c r="AY20" s="96">
        <f t="shared" si="2"/>
        <v>0</v>
      </c>
      <c r="AZ20" s="97"/>
      <c r="BA20" s="97"/>
      <c r="BB20" s="97"/>
      <c r="BC20" s="97"/>
      <c r="BD20" s="97"/>
      <c r="BE20" s="97"/>
      <c r="BF20" s="97"/>
      <c r="BG20" s="98"/>
    </row>
    <row r="21" spans="1:59" s="3" customFormat="1" ht="30" customHeight="1" x14ac:dyDescent="0.25">
      <c r="A21" s="338"/>
      <c r="B21" s="40" t="s">
        <v>135</v>
      </c>
      <c r="C21" s="17">
        <f t="shared" si="0"/>
        <v>56</v>
      </c>
      <c r="D21" s="54">
        <v>2</v>
      </c>
      <c r="E21" s="54">
        <v>2</v>
      </c>
      <c r="F21" s="54">
        <v>2</v>
      </c>
      <c r="G21" s="54">
        <v>2</v>
      </c>
      <c r="H21" s="45"/>
      <c r="I21" s="45"/>
      <c r="J21" s="45">
        <v>24</v>
      </c>
      <c r="K21" s="40">
        <v>24</v>
      </c>
      <c r="L21" s="45"/>
      <c r="M21" s="95"/>
      <c r="N21" s="40"/>
      <c r="O21" s="40"/>
      <c r="P21" s="209"/>
      <c r="Q21" s="252"/>
      <c r="R21" s="210"/>
      <c r="S21" s="210"/>
      <c r="T21" s="41"/>
      <c r="U21" s="78"/>
      <c r="V21" s="19">
        <f t="shared" si="1"/>
        <v>56</v>
      </c>
      <c r="W21" s="97"/>
      <c r="X21" s="97"/>
      <c r="Y21" s="54"/>
      <c r="Z21" s="54"/>
      <c r="AA21" s="54"/>
      <c r="AB21" s="54"/>
      <c r="AC21" s="54"/>
      <c r="AD21" s="45"/>
      <c r="AE21" s="95"/>
      <c r="AF21" s="45"/>
      <c r="AG21" s="252"/>
      <c r="AH21" s="55"/>
      <c r="AI21" s="55"/>
      <c r="AJ21" s="45"/>
      <c r="AK21" s="40"/>
      <c r="AL21" s="55"/>
      <c r="AM21" s="40"/>
      <c r="AN21" s="95"/>
      <c r="AO21" s="95"/>
      <c r="AP21" s="40"/>
      <c r="AQ21" s="40"/>
      <c r="AR21" s="55"/>
      <c r="AS21" s="55"/>
      <c r="AT21" s="95"/>
      <c r="AU21" s="45"/>
      <c r="AV21" s="41"/>
      <c r="AW21" s="41"/>
      <c r="AX21" s="78"/>
      <c r="AY21" s="96">
        <f t="shared" si="2"/>
        <v>0</v>
      </c>
      <c r="AZ21" s="97"/>
      <c r="BA21" s="97"/>
      <c r="BB21" s="97"/>
      <c r="BC21" s="97"/>
      <c r="BD21" s="97"/>
      <c r="BE21" s="97"/>
      <c r="BF21" s="97"/>
      <c r="BG21" s="98"/>
    </row>
    <row r="22" spans="1:59" s="3" customFormat="1" ht="30" customHeight="1" x14ac:dyDescent="0.25">
      <c r="A22" s="339"/>
      <c r="B22" s="40" t="s">
        <v>136</v>
      </c>
      <c r="C22" s="17">
        <f t="shared" si="0"/>
        <v>32</v>
      </c>
      <c r="D22" s="54"/>
      <c r="E22" s="54"/>
      <c r="F22" s="54">
        <v>4</v>
      </c>
      <c r="G22" s="54">
        <v>4</v>
      </c>
      <c r="H22" s="45"/>
      <c r="I22" s="45"/>
      <c r="J22" s="45"/>
      <c r="K22" s="40"/>
      <c r="L22" s="45">
        <v>24</v>
      </c>
      <c r="M22" s="95"/>
      <c r="N22" s="40"/>
      <c r="O22" s="40"/>
      <c r="P22" s="209"/>
      <c r="Q22" s="252"/>
      <c r="R22" s="210"/>
      <c r="S22" s="210"/>
      <c r="T22" s="41"/>
      <c r="U22" s="78"/>
      <c r="V22" s="19">
        <f t="shared" si="1"/>
        <v>32</v>
      </c>
      <c r="W22" s="97"/>
      <c r="X22" s="97"/>
      <c r="Y22" s="54"/>
      <c r="Z22" s="54"/>
      <c r="AA22" s="54"/>
      <c r="AB22" s="54"/>
      <c r="AC22" s="54"/>
      <c r="AD22" s="45"/>
      <c r="AE22" s="95"/>
      <c r="AF22" s="45"/>
      <c r="AG22" s="252"/>
      <c r="AH22" s="55"/>
      <c r="AI22" s="55"/>
      <c r="AJ22" s="45"/>
      <c r="AK22" s="40"/>
      <c r="AL22" s="55"/>
      <c r="AM22" s="40"/>
      <c r="AN22" s="95"/>
      <c r="AO22" s="95"/>
      <c r="AP22" s="40"/>
      <c r="AQ22" s="40"/>
      <c r="AR22" s="55"/>
      <c r="AS22" s="55"/>
      <c r="AT22" s="95"/>
      <c r="AU22" s="45"/>
      <c r="AV22" s="41"/>
      <c r="AW22" s="41"/>
      <c r="AX22" s="78"/>
      <c r="AY22" s="96">
        <f t="shared" si="2"/>
        <v>0</v>
      </c>
      <c r="AZ22" s="97"/>
      <c r="BA22" s="97"/>
      <c r="BB22" s="97"/>
      <c r="BC22" s="97"/>
      <c r="BD22" s="97"/>
      <c r="BE22" s="97"/>
      <c r="BF22" s="97"/>
      <c r="BG22" s="98"/>
    </row>
    <row r="23" spans="1:59" ht="34.5" customHeight="1" x14ac:dyDescent="0.25">
      <c r="A23" s="38" t="s">
        <v>35</v>
      </c>
      <c r="B23" s="39" t="s">
        <v>34</v>
      </c>
      <c r="C23" s="17">
        <f t="shared" si="0"/>
        <v>0</v>
      </c>
      <c r="D23" s="22"/>
      <c r="E23" s="22"/>
      <c r="F23" s="22"/>
      <c r="G23" s="22"/>
      <c r="H23" s="22"/>
      <c r="I23" s="22"/>
      <c r="J23" s="22"/>
      <c r="K23" s="22"/>
      <c r="L23" s="22"/>
      <c r="M23" s="93"/>
      <c r="N23" s="22"/>
      <c r="O23" s="22"/>
      <c r="P23" s="1"/>
      <c r="Q23" s="250"/>
      <c r="R23" s="210"/>
      <c r="S23" s="210"/>
      <c r="T23" s="41"/>
      <c r="U23" s="73"/>
      <c r="V23" s="19">
        <f t="shared" si="1"/>
        <v>0</v>
      </c>
      <c r="W23" s="84"/>
      <c r="X23" s="84"/>
      <c r="Y23" s="56"/>
      <c r="Z23" s="56"/>
      <c r="AA23" s="56"/>
      <c r="AB23" s="56"/>
      <c r="AC23" s="56"/>
      <c r="AD23" s="47"/>
      <c r="AE23" s="310"/>
      <c r="AF23" s="47"/>
      <c r="AG23" s="267"/>
      <c r="AH23" s="46"/>
      <c r="AI23" s="46"/>
      <c r="AJ23" s="47"/>
      <c r="AK23" s="47"/>
      <c r="AL23" s="46"/>
      <c r="AM23" s="47"/>
      <c r="AN23" s="310"/>
      <c r="AO23" s="310"/>
      <c r="AP23" s="47"/>
      <c r="AQ23" s="47"/>
      <c r="AR23" s="46"/>
      <c r="AS23" s="46"/>
      <c r="AT23" s="310"/>
      <c r="AU23" s="47"/>
      <c r="AV23" s="41"/>
      <c r="AW23" s="41"/>
      <c r="AX23" s="74"/>
      <c r="AY23" s="96">
        <f t="shared" si="2"/>
        <v>0</v>
      </c>
      <c r="AZ23" s="84"/>
      <c r="BA23" s="84"/>
      <c r="BB23" s="84"/>
      <c r="BC23" s="84"/>
      <c r="BD23" s="84"/>
      <c r="BE23" s="84"/>
      <c r="BF23" s="84"/>
      <c r="BG23" s="94"/>
    </row>
    <row r="24" spans="1:59" ht="45" x14ac:dyDescent="0.25">
      <c r="A24" s="101" t="s">
        <v>33</v>
      </c>
      <c r="B24" s="102" t="s">
        <v>36</v>
      </c>
      <c r="C24" s="17">
        <f t="shared" si="0"/>
        <v>18</v>
      </c>
      <c r="D24" s="22"/>
      <c r="E24" s="22"/>
      <c r="F24" s="22"/>
      <c r="G24" s="22"/>
      <c r="H24" s="22"/>
      <c r="I24" s="22"/>
      <c r="J24" s="22"/>
      <c r="K24" s="14"/>
      <c r="L24" s="22"/>
      <c r="M24" s="93"/>
      <c r="N24" s="14"/>
      <c r="O24" s="14"/>
      <c r="P24" s="1"/>
      <c r="Q24" s="250"/>
      <c r="R24" s="210"/>
      <c r="S24" s="210"/>
      <c r="T24" s="41">
        <v>18</v>
      </c>
      <c r="U24" s="73"/>
      <c r="V24" s="19">
        <f t="shared" si="1"/>
        <v>18</v>
      </c>
      <c r="W24" s="84"/>
      <c r="X24" s="84"/>
      <c r="Y24" s="56"/>
      <c r="Z24" s="56"/>
      <c r="AA24" s="56"/>
      <c r="AB24" s="56"/>
      <c r="AC24" s="56"/>
      <c r="AD24" s="47"/>
      <c r="AE24" s="310"/>
      <c r="AF24" s="47"/>
      <c r="AG24" s="267"/>
      <c r="AH24" s="46"/>
      <c r="AI24" s="46"/>
      <c r="AJ24" s="47"/>
      <c r="AK24" s="44"/>
      <c r="AL24" s="46"/>
      <c r="AM24" s="44"/>
      <c r="AN24" s="310"/>
      <c r="AO24" s="310"/>
      <c r="AP24" s="44"/>
      <c r="AQ24" s="44"/>
      <c r="AR24" s="46"/>
      <c r="AS24" s="46"/>
      <c r="AT24" s="310"/>
      <c r="AU24" s="47"/>
      <c r="AV24" s="41"/>
      <c r="AW24" s="41"/>
      <c r="AX24" s="103"/>
      <c r="AY24" s="96">
        <f t="shared" si="2"/>
        <v>0</v>
      </c>
      <c r="AZ24" s="84"/>
      <c r="BA24" s="84"/>
      <c r="BB24" s="84"/>
      <c r="BC24" s="84"/>
      <c r="BD24" s="84"/>
      <c r="BE24" s="84"/>
      <c r="BF24" s="84"/>
      <c r="BG24" s="94"/>
    </row>
    <row r="25" spans="1:59" ht="118.9" customHeight="1" x14ac:dyDescent="0.25">
      <c r="A25" s="104" t="s">
        <v>37</v>
      </c>
      <c r="B25" s="105" t="s">
        <v>38</v>
      </c>
      <c r="C25" s="17">
        <f t="shared" si="0"/>
        <v>50</v>
      </c>
      <c r="D25" s="100">
        <v>4</v>
      </c>
      <c r="E25" s="100">
        <v>4</v>
      </c>
      <c r="F25" s="100">
        <v>4</v>
      </c>
      <c r="G25" s="100">
        <v>2</v>
      </c>
      <c r="H25" s="22"/>
      <c r="I25" s="203"/>
      <c r="J25" s="22"/>
      <c r="K25" s="14"/>
      <c r="L25" s="22"/>
      <c r="M25" s="93">
        <v>24</v>
      </c>
      <c r="N25" s="14">
        <v>12</v>
      </c>
      <c r="O25" s="14"/>
      <c r="P25" s="1"/>
      <c r="Q25" s="250"/>
      <c r="R25" s="210"/>
      <c r="S25" s="210"/>
      <c r="T25" s="41"/>
      <c r="U25" s="73"/>
      <c r="V25" s="19">
        <f t="shared" si="1"/>
        <v>50</v>
      </c>
      <c r="W25" s="84"/>
      <c r="X25" s="84"/>
      <c r="Y25" s="56"/>
      <c r="Z25" s="56"/>
      <c r="AA25" s="56"/>
      <c r="AB25" s="56"/>
      <c r="AC25" s="56"/>
      <c r="AD25" s="47"/>
      <c r="AE25" s="310"/>
      <c r="AF25" s="47"/>
      <c r="AG25" s="267"/>
      <c r="AH25" s="46"/>
      <c r="AI25" s="46"/>
      <c r="AJ25" s="47"/>
      <c r="AK25" s="44"/>
      <c r="AL25" s="46"/>
      <c r="AM25" s="44"/>
      <c r="AN25" s="310"/>
      <c r="AO25" s="310"/>
      <c r="AP25" s="44"/>
      <c r="AQ25" s="44"/>
      <c r="AR25" s="46"/>
      <c r="AS25" s="46"/>
      <c r="AT25" s="310"/>
      <c r="AU25" s="47"/>
      <c r="AV25" s="41"/>
      <c r="AW25" s="41"/>
      <c r="AX25" s="103"/>
      <c r="AY25" s="96">
        <f t="shared" si="2"/>
        <v>0</v>
      </c>
      <c r="AZ25" s="84"/>
      <c r="BA25" s="84"/>
      <c r="BB25" s="84"/>
      <c r="BC25" s="84"/>
      <c r="BD25" s="84"/>
      <c r="BE25" s="84"/>
      <c r="BF25" s="84"/>
      <c r="BG25" s="94"/>
    </row>
    <row r="26" spans="1:59" ht="30" customHeight="1" x14ac:dyDescent="0.25">
      <c r="A26" s="15" t="s">
        <v>39</v>
      </c>
      <c r="B26" s="106" t="s">
        <v>40</v>
      </c>
      <c r="C26" s="17">
        <f t="shared" si="0"/>
        <v>68</v>
      </c>
      <c r="D26" s="100">
        <v>2</v>
      </c>
      <c r="E26" s="100">
        <v>2</v>
      </c>
      <c r="F26" s="100">
        <v>2</v>
      </c>
      <c r="G26" s="218">
        <v>2</v>
      </c>
      <c r="H26" s="22"/>
      <c r="I26" s="22"/>
      <c r="J26" s="22"/>
      <c r="K26" s="14"/>
      <c r="L26" s="22"/>
      <c r="M26" s="93"/>
      <c r="N26" s="14">
        <v>12</v>
      </c>
      <c r="O26" s="14">
        <v>24</v>
      </c>
      <c r="P26" s="1">
        <v>24</v>
      </c>
      <c r="Q26" s="250"/>
      <c r="R26" s="210"/>
      <c r="S26" s="210"/>
      <c r="T26" s="41"/>
      <c r="U26" s="73"/>
      <c r="V26" s="19">
        <f t="shared" si="1"/>
        <v>68</v>
      </c>
      <c r="W26" s="84"/>
      <c r="X26" s="84"/>
      <c r="Y26" s="56"/>
      <c r="Z26" s="56"/>
      <c r="AA26" s="56"/>
      <c r="AB26" s="56"/>
      <c r="AC26" s="56"/>
      <c r="AD26" s="47"/>
      <c r="AE26" s="310"/>
      <c r="AF26" s="47"/>
      <c r="AG26" s="267"/>
      <c r="AH26" s="46"/>
      <c r="AI26" s="46"/>
      <c r="AJ26" s="47"/>
      <c r="AK26" s="44"/>
      <c r="AL26" s="46"/>
      <c r="AM26" s="44"/>
      <c r="AN26" s="310"/>
      <c r="AO26" s="310"/>
      <c r="AP26" s="44"/>
      <c r="AQ26" s="44"/>
      <c r="AR26" s="46"/>
      <c r="AS26" s="46"/>
      <c r="AT26" s="310"/>
      <c r="AU26" s="47"/>
      <c r="AV26" s="41"/>
      <c r="AW26" s="41"/>
      <c r="AX26" s="103"/>
      <c r="AY26" s="96">
        <f t="shared" si="2"/>
        <v>0</v>
      </c>
      <c r="AZ26" s="84"/>
      <c r="BA26" s="84"/>
      <c r="BB26" s="84"/>
      <c r="BC26" s="84"/>
      <c r="BD26" s="84"/>
      <c r="BE26" s="84"/>
      <c r="BF26" s="84"/>
      <c r="BG26" s="94"/>
    </row>
    <row r="27" spans="1:59" s="3" customFormat="1" ht="30" x14ac:dyDescent="0.25">
      <c r="A27" s="15" t="s">
        <v>271</v>
      </c>
      <c r="B27" s="40" t="s">
        <v>41</v>
      </c>
      <c r="C27" s="17">
        <f t="shared" si="0"/>
        <v>36</v>
      </c>
      <c r="D27" s="45"/>
      <c r="E27" s="45"/>
      <c r="F27" s="45"/>
      <c r="G27" s="45"/>
      <c r="H27" s="45"/>
      <c r="I27" s="45"/>
      <c r="J27" s="45"/>
      <c r="K27" s="40"/>
      <c r="L27" s="45"/>
      <c r="M27" s="309"/>
      <c r="N27" s="209"/>
      <c r="O27" s="14"/>
      <c r="P27" s="209"/>
      <c r="Q27" s="250">
        <v>36</v>
      </c>
      <c r="R27" s="23"/>
      <c r="S27" s="23"/>
      <c r="T27" s="41"/>
      <c r="U27" s="78"/>
      <c r="V27" s="19">
        <f t="shared" si="1"/>
        <v>36</v>
      </c>
      <c r="W27" s="97"/>
      <c r="X27" s="97"/>
      <c r="Y27" s="54"/>
      <c r="Z27" s="54"/>
      <c r="AA27" s="54"/>
      <c r="AB27" s="54"/>
      <c r="AC27" s="54"/>
      <c r="AD27" s="45"/>
      <c r="AE27" s="95"/>
      <c r="AF27" s="45"/>
      <c r="AG27" s="252"/>
      <c r="AH27" s="55"/>
      <c r="AI27" s="55"/>
      <c r="AJ27" s="45"/>
      <c r="AK27" s="40"/>
      <c r="AL27" s="55"/>
      <c r="AM27" s="40"/>
      <c r="AN27" s="95"/>
      <c r="AO27" s="95"/>
      <c r="AP27" s="40"/>
      <c r="AQ27" s="40"/>
      <c r="AR27" s="55"/>
      <c r="AS27" s="55"/>
      <c r="AT27" s="95"/>
      <c r="AU27" s="45"/>
      <c r="AV27" s="41"/>
      <c r="AW27" s="41"/>
      <c r="AX27" s="107"/>
      <c r="AY27" s="96">
        <f t="shared" si="2"/>
        <v>0</v>
      </c>
      <c r="AZ27" s="97"/>
      <c r="BA27" s="97"/>
      <c r="BB27" s="97"/>
      <c r="BC27" s="97"/>
      <c r="BD27" s="97"/>
      <c r="BE27" s="97"/>
      <c r="BF27" s="97"/>
      <c r="BG27" s="98"/>
    </row>
    <row r="28" spans="1:59" s="3" customFormat="1" ht="30" x14ac:dyDescent="0.25">
      <c r="A28" s="53" t="s">
        <v>272</v>
      </c>
      <c r="B28" s="40" t="s">
        <v>42</v>
      </c>
      <c r="C28" s="17">
        <f t="shared" si="0"/>
        <v>72</v>
      </c>
      <c r="D28" s="45"/>
      <c r="E28" s="45"/>
      <c r="F28" s="45"/>
      <c r="G28" s="45"/>
      <c r="H28" s="45"/>
      <c r="I28" s="45"/>
      <c r="J28" s="45"/>
      <c r="K28" s="40"/>
      <c r="L28" s="45"/>
      <c r="M28" s="309"/>
      <c r="N28" s="209"/>
      <c r="O28" s="14"/>
      <c r="P28" s="209"/>
      <c r="Q28" s="250"/>
      <c r="R28" s="23">
        <v>36</v>
      </c>
      <c r="S28" s="23">
        <v>36</v>
      </c>
      <c r="T28" s="41"/>
      <c r="U28" s="73"/>
      <c r="V28" s="19">
        <f t="shared" si="1"/>
        <v>72</v>
      </c>
      <c r="W28" s="84"/>
      <c r="X28" s="84"/>
      <c r="Y28" s="54"/>
      <c r="Z28" s="54"/>
      <c r="AA28" s="54"/>
      <c r="AB28" s="54"/>
      <c r="AC28" s="54"/>
      <c r="AD28" s="45"/>
      <c r="AE28" s="95"/>
      <c r="AF28" s="45"/>
      <c r="AG28" s="252"/>
      <c r="AH28" s="55"/>
      <c r="AI28" s="55"/>
      <c r="AJ28" s="45"/>
      <c r="AK28" s="40"/>
      <c r="AL28" s="55"/>
      <c r="AM28" s="40"/>
      <c r="AN28" s="95"/>
      <c r="AO28" s="95"/>
      <c r="AP28" s="40"/>
      <c r="AQ28" s="40"/>
      <c r="AR28" s="55"/>
      <c r="AS28" s="55"/>
      <c r="AT28" s="95"/>
      <c r="AU28" s="45"/>
      <c r="AV28" s="41"/>
      <c r="AW28" s="41"/>
      <c r="AX28" s="107"/>
      <c r="AY28" s="96">
        <f t="shared" si="2"/>
        <v>0</v>
      </c>
      <c r="AZ28" s="97"/>
      <c r="BA28" s="97"/>
      <c r="BB28" s="97"/>
      <c r="BC28" s="97"/>
      <c r="BD28" s="97"/>
      <c r="BE28" s="97"/>
      <c r="BF28" s="97"/>
      <c r="BG28" s="98"/>
    </row>
    <row r="29" spans="1:59" s="3" customFormat="1" ht="57.75" x14ac:dyDescent="0.25">
      <c r="A29" s="50" t="s">
        <v>65</v>
      </c>
      <c r="B29" s="51" t="s">
        <v>66</v>
      </c>
      <c r="C29" s="17">
        <f t="shared" si="0"/>
        <v>0</v>
      </c>
      <c r="D29" s="45"/>
      <c r="E29" s="45"/>
      <c r="F29" s="45"/>
      <c r="G29" s="45"/>
      <c r="H29" s="45"/>
      <c r="I29" s="45"/>
      <c r="J29" s="45"/>
      <c r="K29" s="40"/>
      <c r="L29" s="45"/>
      <c r="M29" s="309"/>
      <c r="N29" s="209"/>
      <c r="O29" s="14"/>
      <c r="P29" s="209"/>
      <c r="Q29" s="250"/>
      <c r="R29" s="23"/>
      <c r="S29" s="23"/>
      <c r="T29" s="41"/>
      <c r="U29" s="73"/>
      <c r="V29" s="19">
        <f t="shared" si="1"/>
        <v>0</v>
      </c>
      <c r="W29" s="84"/>
      <c r="X29" s="84"/>
      <c r="Y29" s="54"/>
      <c r="Z29" s="54"/>
      <c r="AA29" s="54"/>
      <c r="AB29" s="54"/>
      <c r="AC29" s="54"/>
      <c r="AD29" s="45"/>
      <c r="AE29" s="95"/>
      <c r="AF29" s="45"/>
      <c r="AG29" s="252"/>
      <c r="AH29" s="55"/>
      <c r="AI29" s="55"/>
      <c r="AJ29" s="45"/>
      <c r="AK29" s="40"/>
      <c r="AL29" s="55"/>
      <c r="AM29" s="40"/>
      <c r="AN29" s="95"/>
      <c r="AO29" s="95"/>
      <c r="AP29" s="40"/>
      <c r="AQ29" s="40"/>
      <c r="AR29" s="55"/>
      <c r="AS29" s="55"/>
      <c r="AT29" s="95"/>
      <c r="AU29" s="45"/>
      <c r="AV29" s="41"/>
      <c r="AW29" s="41"/>
      <c r="AX29" s="107"/>
      <c r="AY29" s="96">
        <f t="shared" si="2"/>
        <v>0</v>
      </c>
      <c r="AZ29" s="97"/>
      <c r="BA29" s="97"/>
      <c r="BB29" s="97"/>
      <c r="BC29" s="97"/>
      <c r="BD29" s="97"/>
      <c r="BE29" s="97"/>
      <c r="BF29" s="97"/>
      <c r="BG29" s="98"/>
    </row>
    <row r="30" spans="1:59" s="3" customFormat="1" ht="40.5" customHeight="1" x14ac:dyDescent="0.25">
      <c r="A30" s="53" t="s">
        <v>284</v>
      </c>
      <c r="B30" s="281" t="s">
        <v>286</v>
      </c>
      <c r="C30" s="17">
        <f t="shared" si="0"/>
        <v>86</v>
      </c>
      <c r="D30" s="45"/>
      <c r="E30" s="45"/>
      <c r="F30" s="45"/>
      <c r="G30" s="45"/>
      <c r="H30" s="45"/>
      <c r="I30" s="45"/>
      <c r="J30" s="45"/>
      <c r="K30" s="40"/>
      <c r="L30" s="45"/>
      <c r="M30" s="309"/>
      <c r="N30" s="209"/>
      <c r="O30" s="14"/>
      <c r="P30" s="209"/>
      <c r="Q30" s="250"/>
      <c r="R30" s="23"/>
      <c r="S30" s="23"/>
      <c r="T30" s="41"/>
      <c r="U30" s="73"/>
      <c r="V30" s="19">
        <f t="shared" si="1"/>
        <v>0</v>
      </c>
      <c r="W30" s="84"/>
      <c r="X30" s="84"/>
      <c r="Y30" s="54">
        <v>4</v>
      </c>
      <c r="Z30" s="54">
        <v>4</v>
      </c>
      <c r="AA30" s="54">
        <v>4</v>
      </c>
      <c r="AB30" s="54">
        <v>4</v>
      </c>
      <c r="AC30" s="54">
        <v>4</v>
      </c>
      <c r="AD30" s="45"/>
      <c r="AE30" s="95"/>
      <c r="AF30" s="45"/>
      <c r="AG30" s="252"/>
      <c r="AH30" s="55"/>
      <c r="AI30" s="55"/>
      <c r="AJ30" s="45">
        <v>24</v>
      </c>
      <c r="AK30" s="40">
        <v>24</v>
      </c>
      <c r="AL30" s="55"/>
      <c r="AM30" s="40"/>
      <c r="AN30" s="95"/>
      <c r="AO30" s="95"/>
      <c r="AP30" s="40"/>
      <c r="AQ30" s="40"/>
      <c r="AR30" s="55"/>
      <c r="AS30" s="55"/>
      <c r="AT30" s="95"/>
      <c r="AU30" s="45"/>
      <c r="AV30" s="41"/>
      <c r="AW30" s="41">
        <v>18</v>
      </c>
      <c r="AX30" s="107"/>
      <c r="AY30" s="96">
        <f t="shared" si="2"/>
        <v>86</v>
      </c>
      <c r="AZ30" s="97"/>
      <c r="BA30" s="97"/>
      <c r="BB30" s="97"/>
      <c r="BC30" s="97"/>
      <c r="BD30" s="97"/>
      <c r="BE30" s="97"/>
      <c r="BF30" s="97"/>
      <c r="BG30" s="98"/>
    </row>
    <row r="31" spans="1:59" s="3" customFormat="1" ht="40.5" customHeight="1" x14ac:dyDescent="0.25">
      <c r="A31" s="53" t="s">
        <v>296</v>
      </c>
      <c r="B31" s="281" t="s">
        <v>42</v>
      </c>
      <c r="C31" s="17"/>
      <c r="D31" s="45"/>
      <c r="E31" s="45"/>
      <c r="F31" s="45"/>
      <c r="G31" s="45"/>
      <c r="H31" s="45"/>
      <c r="I31" s="45"/>
      <c r="J31" s="45"/>
      <c r="K31" s="40"/>
      <c r="L31" s="45"/>
      <c r="M31" s="309"/>
      <c r="N31" s="209"/>
      <c r="O31" s="14"/>
      <c r="P31" s="209"/>
      <c r="Q31" s="250"/>
      <c r="R31" s="23"/>
      <c r="S31" s="23"/>
      <c r="T31" s="41"/>
      <c r="U31" s="73"/>
      <c r="V31" s="19">
        <f t="shared" si="1"/>
        <v>0</v>
      </c>
      <c r="W31" s="84"/>
      <c r="X31" s="84"/>
      <c r="Y31" s="54"/>
      <c r="Z31" s="54"/>
      <c r="AA31" s="54"/>
      <c r="AB31" s="54"/>
      <c r="AC31" s="54"/>
      <c r="AD31" s="45"/>
      <c r="AE31" s="95"/>
      <c r="AF31" s="45"/>
      <c r="AG31" s="252"/>
      <c r="AH31" s="55"/>
      <c r="AI31" s="55"/>
      <c r="AJ31" s="45"/>
      <c r="AK31" s="40"/>
      <c r="AL31" s="55">
        <v>36</v>
      </c>
      <c r="AM31" s="40"/>
      <c r="AN31" s="95"/>
      <c r="AO31" s="95"/>
      <c r="AP31" s="40"/>
      <c r="AQ31" s="40"/>
      <c r="AR31" s="55"/>
      <c r="AS31" s="55"/>
      <c r="AT31" s="95"/>
      <c r="AU31" s="45"/>
      <c r="AV31" s="41"/>
      <c r="AW31" s="41"/>
      <c r="AX31" s="107"/>
      <c r="AY31" s="96">
        <f t="shared" si="2"/>
        <v>36</v>
      </c>
      <c r="AZ31" s="97"/>
      <c r="BA31" s="97"/>
      <c r="BB31" s="97"/>
      <c r="BC31" s="97"/>
      <c r="BD31" s="97"/>
      <c r="BE31" s="97"/>
      <c r="BF31" s="97"/>
      <c r="BG31" s="98"/>
    </row>
    <row r="32" spans="1:59" s="3" customFormat="1" ht="135" x14ac:dyDescent="0.25">
      <c r="A32" s="53" t="s">
        <v>139</v>
      </c>
      <c r="B32" s="45" t="s">
        <v>67</v>
      </c>
      <c r="C32" s="17">
        <f t="shared" si="0"/>
        <v>82</v>
      </c>
      <c r="D32" s="45"/>
      <c r="E32" s="45"/>
      <c r="F32" s="45"/>
      <c r="G32" s="45"/>
      <c r="H32" s="45"/>
      <c r="I32" s="45"/>
      <c r="J32" s="45"/>
      <c r="K32" s="40"/>
      <c r="L32" s="45"/>
      <c r="M32" s="309"/>
      <c r="N32" s="209"/>
      <c r="O32" s="14"/>
      <c r="P32" s="209"/>
      <c r="Q32" s="250"/>
      <c r="R32" s="23"/>
      <c r="S32" s="23"/>
      <c r="T32" s="41"/>
      <c r="U32" s="73"/>
      <c r="V32" s="19">
        <f t="shared" si="1"/>
        <v>0</v>
      </c>
      <c r="W32" s="84"/>
      <c r="X32" s="84"/>
      <c r="Y32" s="54">
        <v>4</v>
      </c>
      <c r="Z32" s="54">
        <v>4</v>
      </c>
      <c r="AA32" s="54">
        <v>6</v>
      </c>
      <c r="AB32" s="54">
        <v>4</v>
      </c>
      <c r="AC32" s="54">
        <v>4</v>
      </c>
      <c r="AD32" s="45"/>
      <c r="AE32" s="95"/>
      <c r="AF32" s="45"/>
      <c r="AG32" s="252"/>
      <c r="AH32" s="55"/>
      <c r="AI32" s="285"/>
      <c r="AJ32" s="45"/>
      <c r="AK32" s="45"/>
      <c r="AL32" s="55"/>
      <c r="AM32" s="40">
        <v>24</v>
      </c>
      <c r="AN32" s="95">
        <v>24</v>
      </c>
      <c r="AO32" s="95">
        <v>12</v>
      </c>
      <c r="AP32" s="40"/>
      <c r="AQ32" s="40"/>
      <c r="AR32" s="55"/>
      <c r="AS32" s="55"/>
      <c r="AT32" s="95"/>
      <c r="AU32" s="45"/>
      <c r="AV32" s="41"/>
      <c r="AW32" s="41"/>
      <c r="AX32" s="107"/>
      <c r="AY32" s="96">
        <f t="shared" si="2"/>
        <v>82</v>
      </c>
      <c r="AZ32" s="97"/>
      <c r="BA32" s="97"/>
      <c r="BB32" s="97"/>
      <c r="BC32" s="97"/>
      <c r="BD32" s="97"/>
      <c r="BE32" s="97"/>
      <c r="BF32" s="97"/>
      <c r="BG32" s="98"/>
    </row>
    <row r="33" spans="1:59" s="3" customFormat="1" ht="120" x14ac:dyDescent="0.25">
      <c r="A33" s="287" t="s">
        <v>69</v>
      </c>
      <c r="B33" s="213" t="s">
        <v>282</v>
      </c>
      <c r="C33" s="17">
        <f t="shared" si="0"/>
        <v>98</v>
      </c>
      <c r="D33" s="45"/>
      <c r="E33" s="45"/>
      <c r="F33" s="45"/>
      <c r="G33" s="45"/>
      <c r="H33" s="45"/>
      <c r="I33" s="45"/>
      <c r="J33" s="45"/>
      <c r="K33" s="40"/>
      <c r="L33" s="45"/>
      <c r="M33" s="309"/>
      <c r="N33" s="209"/>
      <c r="O33" s="14"/>
      <c r="P33" s="209"/>
      <c r="Q33" s="250"/>
      <c r="R33" s="23"/>
      <c r="S33" s="23"/>
      <c r="T33" s="41"/>
      <c r="U33" s="73"/>
      <c r="V33" s="19">
        <f t="shared" si="1"/>
        <v>0</v>
      </c>
      <c r="W33" s="84"/>
      <c r="X33" s="84"/>
      <c r="Y33" s="54">
        <v>4</v>
      </c>
      <c r="Z33" s="54">
        <v>4</v>
      </c>
      <c r="AA33" s="54">
        <v>4</v>
      </c>
      <c r="AB33" s="54">
        <v>4</v>
      </c>
      <c r="AC33" s="54">
        <v>4</v>
      </c>
      <c r="AD33" s="45"/>
      <c r="AE33" s="95"/>
      <c r="AF33" s="45"/>
      <c r="AG33" s="252"/>
      <c r="AH33" s="55"/>
      <c r="AI33" s="55"/>
      <c r="AJ33" s="45"/>
      <c r="AK33" s="45"/>
      <c r="AL33" s="55"/>
      <c r="AM33" s="40"/>
      <c r="AN33" s="95"/>
      <c r="AO33" s="95">
        <v>12</v>
      </c>
      <c r="AP33" s="40">
        <v>24</v>
      </c>
      <c r="AQ33" s="40">
        <v>24</v>
      </c>
      <c r="AR33" s="55"/>
      <c r="AS33" s="55"/>
      <c r="AT33" s="95"/>
      <c r="AU33" s="45"/>
      <c r="AV33" s="41">
        <v>18</v>
      </c>
      <c r="AW33" s="41"/>
      <c r="AX33" s="107"/>
      <c r="AY33" s="96">
        <f t="shared" si="2"/>
        <v>98</v>
      </c>
      <c r="AZ33" s="97"/>
      <c r="BA33" s="97"/>
      <c r="BB33" s="97"/>
      <c r="BC33" s="97"/>
      <c r="BD33" s="97"/>
      <c r="BE33" s="97"/>
      <c r="BF33" s="97"/>
      <c r="BG33" s="98"/>
    </row>
    <row r="34" spans="1:59" s="3" customFormat="1" ht="30" x14ac:dyDescent="0.25">
      <c r="A34" s="287" t="s">
        <v>302</v>
      </c>
      <c r="B34" s="281" t="s">
        <v>316</v>
      </c>
      <c r="C34" s="17"/>
      <c r="D34" s="45"/>
      <c r="E34" s="45"/>
      <c r="F34" s="45"/>
      <c r="G34" s="45"/>
      <c r="H34" s="45"/>
      <c r="I34" s="45"/>
      <c r="J34" s="45"/>
      <c r="K34" s="40"/>
      <c r="L34" s="45"/>
      <c r="M34" s="309"/>
      <c r="N34" s="209"/>
      <c r="O34" s="14"/>
      <c r="P34" s="209"/>
      <c r="Q34" s="250"/>
      <c r="R34" s="23"/>
      <c r="S34" s="23"/>
      <c r="T34" s="41"/>
      <c r="U34" s="73"/>
      <c r="V34" s="19">
        <f t="shared" si="1"/>
        <v>0</v>
      </c>
      <c r="W34" s="84"/>
      <c r="X34" s="84"/>
      <c r="Y34" s="54"/>
      <c r="Z34" s="54"/>
      <c r="AA34" s="54"/>
      <c r="AB34" s="54"/>
      <c r="AC34" s="54"/>
      <c r="AD34" s="45"/>
      <c r="AE34" s="95"/>
      <c r="AF34" s="45"/>
      <c r="AG34" s="252"/>
      <c r="AH34" s="55"/>
      <c r="AI34" s="55"/>
      <c r="AJ34" s="45"/>
      <c r="AK34" s="45"/>
      <c r="AL34" s="55"/>
      <c r="AM34" s="40"/>
      <c r="AN34" s="95"/>
      <c r="AO34" s="95"/>
      <c r="AP34" s="40"/>
      <c r="AQ34" s="40"/>
      <c r="AR34" s="55">
        <v>36</v>
      </c>
      <c r="AS34" s="55">
        <v>36</v>
      </c>
      <c r="AT34" s="95"/>
      <c r="AU34" s="45"/>
      <c r="AV34" s="41"/>
      <c r="AW34" s="41"/>
      <c r="AX34" s="107"/>
      <c r="AY34" s="96">
        <f t="shared" si="2"/>
        <v>72</v>
      </c>
      <c r="AZ34" s="97"/>
      <c r="BA34" s="97"/>
      <c r="BB34" s="97"/>
      <c r="BC34" s="97"/>
      <c r="BD34" s="97"/>
      <c r="BE34" s="97"/>
      <c r="BF34" s="97"/>
      <c r="BG34" s="98"/>
    </row>
    <row r="35" spans="1:59" s="3" customFormat="1" ht="135.75" thickBot="1" x14ac:dyDescent="0.3">
      <c r="A35" s="53" t="s">
        <v>285</v>
      </c>
      <c r="B35" s="45" t="s">
        <v>68</v>
      </c>
      <c r="C35" s="17">
        <f t="shared" si="0"/>
        <v>80</v>
      </c>
      <c r="D35" s="45"/>
      <c r="E35" s="45"/>
      <c r="F35" s="45"/>
      <c r="G35" s="45"/>
      <c r="H35" s="45"/>
      <c r="I35" s="45"/>
      <c r="J35" s="45"/>
      <c r="K35" s="40"/>
      <c r="L35" s="45"/>
      <c r="M35" s="309"/>
      <c r="N35" s="209"/>
      <c r="O35" s="14"/>
      <c r="P35" s="209"/>
      <c r="Q35" s="250"/>
      <c r="R35" s="23"/>
      <c r="S35" s="23"/>
      <c r="T35" s="41"/>
      <c r="U35" s="73"/>
      <c r="V35" s="19">
        <f t="shared" si="1"/>
        <v>0</v>
      </c>
      <c r="W35" s="84"/>
      <c r="X35" s="84"/>
      <c r="Y35" s="54">
        <v>4</v>
      </c>
      <c r="Z35" s="54">
        <v>4</v>
      </c>
      <c r="AA35" s="54">
        <v>4</v>
      </c>
      <c r="AB35" s="54">
        <v>4</v>
      </c>
      <c r="AC35" s="54">
        <v>4</v>
      </c>
      <c r="AD35" s="45"/>
      <c r="AE35" s="95"/>
      <c r="AF35" s="45"/>
      <c r="AG35" s="252"/>
      <c r="AH35" s="55"/>
      <c r="AI35" s="55"/>
      <c r="AJ35" s="45"/>
      <c r="AK35" s="40"/>
      <c r="AL35" s="286"/>
      <c r="AM35" s="40"/>
      <c r="AN35" s="95"/>
      <c r="AO35" s="95"/>
      <c r="AP35" s="40"/>
      <c r="AQ35" s="40"/>
      <c r="AR35" s="55"/>
      <c r="AS35" s="55"/>
      <c r="AT35" s="95">
        <v>24</v>
      </c>
      <c r="AU35" s="45">
        <v>24</v>
      </c>
      <c r="AV35" s="41"/>
      <c r="AW35" s="41"/>
      <c r="AX35" s="107">
        <v>12</v>
      </c>
      <c r="AY35" s="96">
        <f t="shared" si="2"/>
        <v>80</v>
      </c>
      <c r="AZ35" s="97"/>
      <c r="BA35" s="97"/>
      <c r="BB35" s="97"/>
      <c r="BC35" s="97"/>
      <c r="BD35" s="97"/>
      <c r="BE35" s="97"/>
      <c r="BF35" s="97"/>
      <c r="BG35" s="98"/>
    </row>
    <row r="36" spans="1:59" s="3" customFormat="1" ht="85.5" customHeight="1" thickBot="1" x14ac:dyDescent="0.3">
      <c r="A36" s="212" t="s">
        <v>317</v>
      </c>
      <c r="B36" s="247" t="s">
        <v>281</v>
      </c>
      <c r="C36" s="17">
        <f t="shared" si="0"/>
        <v>18</v>
      </c>
      <c r="D36" s="45"/>
      <c r="E36" s="45"/>
      <c r="F36" s="45"/>
      <c r="G36" s="45"/>
      <c r="H36" s="45"/>
      <c r="I36" s="45"/>
      <c r="J36" s="45"/>
      <c r="K36" s="40"/>
      <c r="L36" s="45"/>
      <c r="M36" s="95"/>
      <c r="N36" s="40"/>
      <c r="O36" s="40"/>
      <c r="P36" s="209"/>
      <c r="Q36" s="252"/>
      <c r="R36" s="210"/>
      <c r="S36" s="210"/>
      <c r="T36" s="41"/>
      <c r="U36" s="73"/>
      <c r="V36" s="19">
        <f t="shared" si="1"/>
        <v>0</v>
      </c>
      <c r="W36" s="84"/>
      <c r="X36" s="84"/>
      <c r="Y36" s="54"/>
      <c r="Z36" s="54"/>
      <c r="AA36" s="54"/>
      <c r="AB36" s="54"/>
      <c r="AC36" s="54"/>
      <c r="AD36" s="45"/>
      <c r="AE36" s="95"/>
      <c r="AF36" s="45"/>
      <c r="AG36" s="252"/>
      <c r="AH36" s="55"/>
      <c r="AI36" s="55"/>
      <c r="AJ36" s="45"/>
      <c r="AK36" s="40"/>
      <c r="AL36" s="55"/>
      <c r="AM36" s="40"/>
      <c r="AN36" s="95"/>
      <c r="AO36" s="95"/>
      <c r="AP36" s="40"/>
      <c r="AQ36" s="40"/>
      <c r="AR36" s="55"/>
      <c r="AS36" s="55"/>
      <c r="AT36" s="95"/>
      <c r="AU36" s="45"/>
      <c r="AV36" s="41">
        <v>18</v>
      </c>
      <c r="AW36" s="41"/>
      <c r="AX36" s="107"/>
      <c r="AY36" s="96">
        <f t="shared" si="2"/>
        <v>18</v>
      </c>
      <c r="AZ36" s="97"/>
      <c r="BA36" s="97"/>
      <c r="BB36" s="97"/>
      <c r="BC36" s="97"/>
      <c r="BD36" s="97"/>
      <c r="BE36" s="97"/>
      <c r="BF36" s="97"/>
      <c r="BG36" s="98"/>
    </row>
    <row r="37" spans="1:59" s="3" customFormat="1" ht="102.75" customHeight="1" x14ac:dyDescent="0.25">
      <c r="A37" s="212" t="s">
        <v>318</v>
      </c>
      <c r="B37" s="219" t="s">
        <v>280</v>
      </c>
      <c r="C37" s="17">
        <f t="shared" si="0"/>
        <v>82</v>
      </c>
      <c r="D37" s="45"/>
      <c r="E37" s="45"/>
      <c r="F37" s="45"/>
      <c r="G37" s="45"/>
      <c r="H37" s="45"/>
      <c r="I37" s="45"/>
      <c r="J37" s="45"/>
      <c r="K37" s="40"/>
      <c r="L37" s="45"/>
      <c r="M37" s="95"/>
      <c r="N37" s="40"/>
      <c r="O37" s="40"/>
      <c r="P37" s="209"/>
      <c r="Q37" s="252"/>
      <c r="R37" s="210"/>
      <c r="S37" s="210"/>
      <c r="T37" s="41"/>
      <c r="U37" s="73"/>
      <c r="V37" s="19">
        <f t="shared" si="1"/>
        <v>0</v>
      </c>
      <c r="W37" s="84"/>
      <c r="X37" s="84"/>
      <c r="Y37" s="54">
        <v>2</v>
      </c>
      <c r="Z37" s="54">
        <v>2</v>
      </c>
      <c r="AA37" s="54">
        <v>2</v>
      </c>
      <c r="AB37" s="54">
        <v>2</v>
      </c>
      <c r="AC37" s="54">
        <v>2</v>
      </c>
      <c r="AD37" s="45">
        <v>24</v>
      </c>
      <c r="AE37" s="95">
        <v>24</v>
      </c>
      <c r="AF37" s="45">
        <v>24</v>
      </c>
      <c r="AG37" s="252"/>
      <c r="AH37" s="55"/>
      <c r="AI37" s="55"/>
      <c r="AJ37" s="45"/>
      <c r="AK37" s="40"/>
      <c r="AL37" s="55"/>
      <c r="AM37" s="40"/>
      <c r="AN37" s="95"/>
      <c r="AO37" s="95"/>
      <c r="AP37" s="40"/>
      <c r="AQ37" s="40"/>
      <c r="AR37" s="55"/>
      <c r="AS37" s="55"/>
      <c r="AT37" s="95"/>
      <c r="AU37" s="45"/>
      <c r="AV37" s="41"/>
      <c r="AW37" s="41"/>
      <c r="AX37" s="107"/>
      <c r="AY37" s="96">
        <f t="shared" si="2"/>
        <v>82</v>
      </c>
      <c r="AZ37" s="97"/>
      <c r="BA37" s="97"/>
      <c r="BB37" s="97"/>
      <c r="BC37" s="97"/>
      <c r="BD37" s="97"/>
      <c r="BE37" s="97"/>
      <c r="BF37" s="97"/>
      <c r="BG37" s="98"/>
    </row>
    <row r="38" spans="1:59" s="3" customFormat="1" ht="36" customHeight="1" x14ac:dyDescent="0.25">
      <c r="A38" s="214" t="s">
        <v>320</v>
      </c>
      <c r="B38" s="219" t="s">
        <v>41</v>
      </c>
      <c r="C38" s="17">
        <f t="shared" si="0"/>
        <v>36</v>
      </c>
      <c r="D38" s="45"/>
      <c r="E38" s="45"/>
      <c r="F38" s="45"/>
      <c r="G38" s="45"/>
      <c r="H38" s="45"/>
      <c r="I38" s="45"/>
      <c r="J38" s="45"/>
      <c r="K38" s="40"/>
      <c r="L38" s="45"/>
      <c r="M38" s="95"/>
      <c r="N38" s="40"/>
      <c r="O38" s="40"/>
      <c r="P38" s="209"/>
      <c r="Q38" s="252"/>
      <c r="R38" s="210"/>
      <c r="S38" s="210"/>
      <c r="T38" s="41"/>
      <c r="U38" s="73"/>
      <c r="V38" s="19">
        <f t="shared" si="1"/>
        <v>0</v>
      </c>
      <c r="W38" s="84"/>
      <c r="X38" s="84"/>
      <c r="Y38" s="54"/>
      <c r="Z38" s="54"/>
      <c r="AA38" s="54"/>
      <c r="AB38" s="54"/>
      <c r="AC38" s="54"/>
      <c r="AD38" s="45"/>
      <c r="AE38" s="95"/>
      <c r="AF38" s="45"/>
      <c r="AG38" s="252">
        <v>36</v>
      </c>
      <c r="AH38" s="55"/>
      <c r="AI38" s="55"/>
      <c r="AJ38" s="45"/>
      <c r="AK38" s="40"/>
      <c r="AL38" s="55"/>
      <c r="AM38" s="40"/>
      <c r="AN38" s="95"/>
      <c r="AO38" s="95"/>
      <c r="AP38" s="40"/>
      <c r="AQ38" s="40"/>
      <c r="AR38" s="55"/>
      <c r="AS38" s="55"/>
      <c r="AT38" s="95"/>
      <c r="AU38" s="45"/>
      <c r="AV38" s="41"/>
      <c r="AW38" s="41"/>
      <c r="AX38" s="107"/>
      <c r="AY38" s="96">
        <f t="shared" si="2"/>
        <v>36</v>
      </c>
      <c r="AZ38" s="97"/>
      <c r="BA38" s="97"/>
      <c r="BB38" s="97"/>
      <c r="BC38" s="97"/>
      <c r="BD38" s="97"/>
      <c r="BE38" s="97"/>
      <c r="BF38" s="97"/>
      <c r="BG38" s="98"/>
    </row>
    <row r="39" spans="1:59" s="3" customFormat="1" ht="45" customHeight="1" x14ac:dyDescent="0.25">
      <c r="A39" s="214" t="s">
        <v>319</v>
      </c>
      <c r="B39" s="213" t="s">
        <v>137</v>
      </c>
      <c r="C39" s="17">
        <f t="shared" si="0"/>
        <v>72</v>
      </c>
      <c r="D39" s="45"/>
      <c r="E39" s="45"/>
      <c r="F39" s="45"/>
      <c r="G39" s="45"/>
      <c r="H39" s="45"/>
      <c r="I39" s="45"/>
      <c r="J39" s="45"/>
      <c r="K39" s="40"/>
      <c r="L39" s="45"/>
      <c r="M39" s="95"/>
      <c r="N39" s="40"/>
      <c r="O39" s="40"/>
      <c r="P39" s="209"/>
      <c r="Q39" s="252"/>
      <c r="R39" s="210"/>
      <c r="S39" s="210"/>
      <c r="T39" s="41"/>
      <c r="U39" s="73"/>
      <c r="V39" s="19">
        <f t="shared" si="1"/>
        <v>0</v>
      </c>
      <c r="W39" s="84"/>
      <c r="X39" s="84"/>
      <c r="Y39" s="54"/>
      <c r="Z39" s="54"/>
      <c r="AA39" s="54"/>
      <c r="AB39" s="54"/>
      <c r="AC39" s="54"/>
      <c r="AD39" s="45"/>
      <c r="AE39" s="95"/>
      <c r="AF39" s="45"/>
      <c r="AG39" s="252"/>
      <c r="AH39" s="55">
        <v>36</v>
      </c>
      <c r="AI39" s="55">
        <v>36</v>
      </c>
      <c r="AJ39" s="45"/>
      <c r="AK39" s="40"/>
      <c r="AL39" s="55"/>
      <c r="AM39" s="40"/>
      <c r="AN39" s="95"/>
      <c r="AO39" s="95"/>
      <c r="AP39" s="40"/>
      <c r="AQ39" s="40"/>
      <c r="AR39" s="55"/>
      <c r="AS39" s="55"/>
      <c r="AT39" s="95"/>
      <c r="AU39" s="45"/>
      <c r="AV39" s="41"/>
      <c r="AW39" s="41"/>
      <c r="AX39" s="107"/>
      <c r="AY39" s="96">
        <f t="shared" si="2"/>
        <v>72</v>
      </c>
      <c r="AZ39" s="97"/>
      <c r="BA39" s="97"/>
      <c r="BB39" s="97"/>
      <c r="BC39" s="97"/>
      <c r="BD39" s="97"/>
      <c r="BE39" s="97"/>
      <c r="BF39" s="97"/>
      <c r="BG39" s="98"/>
    </row>
    <row r="40" spans="1:59" ht="30" x14ac:dyDescent="0.25">
      <c r="A40" s="92"/>
      <c r="B40" s="40" t="s">
        <v>43</v>
      </c>
      <c r="C40" s="17">
        <f t="shared" si="0"/>
        <v>36</v>
      </c>
      <c r="D40" s="14"/>
      <c r="E40" s="14"/>
      <c r="F40" s="14"/>
      <c r="G40" s="14"/>
      <c r="H40" s="22"/>
      <c r="I40" s="14"/>
      <c r="J40" s="14"/>
      <c r="K40" s="14"/>
      <c r="L40" s="22"/>
      <c r="M40" s="93">
        <v>6</v>
      </c>
      <c r="N40" s="14"/>
      <c r="O40" s="14"/>
      <c r="P40" s="1"/>
      <c r="Q40" s="250"/>
      <c r="R40" s="210"/>
      <c r="S40" s="210"/>
      <c r="T40" s="41"/>
      <c r="U40" s="73">
        <f>SUM(D40:T40)</f>
        <v>6</v>
      </c>
      <c r="V40" s="19">
        <f t="shared" si="1"/>
        <v>12</v>
      </c>
      <c r="W40" s="84"/>
      <c r="X40" s="84"/>
      <c r="Y40" s="56"/>
      <c r="Z40" s="56"/>
      <c r="AA40" s="56"/>
      <c r="AB40" s="56"/>
      <c r="AC40" s="56"/>
      <c r="AD40" s="47"/>
      <c r="AE40" s="310">
        <v>6</v>
      </c>
      <c r="AF40" s="47"/>
      <c r="AG40" s="267"/>
      <c r="AH40" s="46"/>
      <c r="AI40" s="46"/>
      <c r="AJ40" s="47"/>
      <c r="AK40" s="44"/>
      <c r="AL40" s="46"/>
      <c r="AM40" s="44"/>
      <c r="AN40" s="310">
        <v>6</v>
      </c>
      <c r="AO40" s="310">
        <v>6</v>
      </c>
      <c r="AP40" s="44"/>
      <c r="AQ40" s="44"/>
      <c r="AR40" s="46"/>
      <c r="AS40" s="46"/>
      <c r="AT40" s="310">
        <v>6</v>
      </c>
      <c r="AU40" s="47"/>
      <c r="AV40" s="41"/>
      <c r="AW40" s="41"/>
      <c r="AX40" s="103"/>
      <c r="AY40" s="96">
        <f t="shared" si="2"/>
        <v>24</v>
      </c>
      <c r="AZ40" s="84"/>
      <c r="BA40" s="84"/>
      <c r="BB40" s="84"/>
      <c r="BC40" s="84"/>
      <c r="BD40" s="84"/>
      <c r="BE40" s="84"/>
      <c r="BF40" s="84"/>
      <c r="BG40" s="94"/>
    </row>
    <row r="41" spans="1:59" ht="30" thickBot="1" x14ac:dyDescent="0.3">
      <c r="A41" s="60" t="s">
        <v>44</v>
      </c>
      <c r="B41" s="61"/>
      <c r="C41" s="62">
        <f>SUM(V41+AY41)</f>
        <v>1512</v>
      </c>
      <c r="D41" s="61">
        <f t="shared" ref="D41:T41" si="3">SUM(D9:D40)</f>
        <v>36</v>
      </c>
      <c r="E41" s="61">
        <f t="shared" si="3"/>
        <v>36</v>
      </c>
      <c r="F41" s="61">
        <f t="shared" si="3"/>
        <v>36</v>
      </c>
      <c r="G41" s="61">
        <f t="shared" si="3"/>
        <v>36</v>
      </c>
      <c r="H41" s="61">
        <f t="shared" si="3"/>
        <v>36</v>
      </c>
      <c r="I41" s="61">
        <f t="shared" si="3"/>
        <v>36</v>
      </c>
      <c r="J41" s="61">
        <f t="shared" si="3"/>
        <v>36</v>
      </c>
      <c r="K41" s="61">
        <f t="shared" si="3"/>
        <v>36</v>
      </c>
      <c r="L41" s="66">
        <f t="shared" si="3"/>
        <v>36</v>
      </c>
      <c r="M41" s="108">
        <f t="shared" si="3"/>
        <v>36</v>
      </c>
      <c r="N41" s="61">
        <f t="shared" si="3"/>
        <v>36</v>
      </c>
      <c r="O41" s="61">
        <f t="shared" si="3"/>
        <v>36</v>
      </c>
      <c r="P41" s="61">
        <f t="shared" si="3"/>
        <v>36</v>
      </c>
      <c r="Q41" s="263">
        <f t="shared" si="3"/>
        <v>36</v>
      </c>
      <c r="R41" s="67">
        <f t="shared" si="3"/>
        <v>36</v>
      </c>
      <c r="S41" s="67">
        <f t="shared" si="3"/>
        <v>36</v>
      </c>
      <c r="T41" s="68">
        <f t="shared" si="3"/>
        <v>36</v>
      </c>
      <c r="U41" s="89"/>
      <c r="V41" s="19">
        <f>SUM(D41:T41)</f>
        <v>612</v>
      </c>
      <c r="W41" s="109"/>
      <c r="X41" s="109"/>
      <c r="Y41" s="289">
        <f t="shared" ref="Y41:AM41" si="4">SUM(Y9:Y40)</f>
        <v>36</v>
      </c>
      <c r="Z41" s="289">
        <f t="shared" si="4"/>
        <v>36</v>
      </c>
      <c r="AA41" s="289">
        <f t="shared" si="4"/>
        <v>36</v>
      </c>
      <c r="AB41" s="289">
        <f t="shared" si="4"/>
        <v>36</v>
      </c>
      <c r="AC41" s="289">
        <f t="shared" si="4"/>
        <v>36</v>
      </c>
      <c r="AD41" s="111">
        <f t="shared" si="4"/>
        <v>36</v>
      </c>
      <c r="AE41" s="311">
        <f t="shared" si="4"/>
        <v>36</v>
      </c>
      <c r="AF41" s="111">
        <f t="shared" si="4"/>
        <v>36</v>
      </c>
      <c r="AG41" s="270">
        <f t="shared" si="4"/>
        <v>36</v>
      </c>
      <c r="AH41" s="217">
        <f t="shared" si="4"/>
        <v>36</v>
      </c>
      <c r="AI41" s="217">
        <f t="shared" si="4"/>
        <v>36</v>
      </c>
      <c r="AJ41" s="111">
        <f t="shared" si="4"/>
        <v>36</v>
      </c>
      <c r="AK41" s="110">
        <f t="shared" si="4"/>
        <v>36</v>
      </c>
      <c r="AL41" s="217">
        <f t="shared" si="4"/>
        <v>36</v>
      </c>
      <c r="AM41" s="110">
        <f t="shared" si="4"/>
        <v>36</v>
      </c>
      <c r="AN41" s="311">
        <f>SUM(AN10:AN40)</f>
        <v>36</v>
      </c>
      <c r="AO41" s="311">
        <f t="shared" ref="AO41:AW41" si="5">SUM(AO9:AO40)</f>
        <v>36</v>
      </c>
      <c r="AP41" s="110">
        <f t="shared" si="5"/>
        <v>36</v>
      </c>
      <c r="AQ41" s="110">
        <f t="shared" si="5"/>
        <v>36</v>
      </c>
      <c r="AR41" s="217">
        <f t="shared" si="5"/>
        <v>36</v>
      </c>
      <c r="AS41" s="217">
        <f t="shared" si="5"/>
        <v>36</v>
      </c>
      <c r="AT41" s="311">
        <f t="shared" si="5"/>
        <v>36</v>
      </c>
      <c r="AU41" s="111">
        <f t="shared" si="5"/>
        <v>36</v>
      </c>
      <c r="AV41" s="112">
        <f t="shared" si="5"/>
        <v>36</v>
      </c>
      <c r="AW41" s="112">
        <f t="shared" si="5"/>
        <v>36</v>
      </c>
      <c r="AX41" s="114"/>
      <c r="AY41" s="113">
        <f>SUM(Y41:AW41)</f>
        <v>900</v>
      </c>
      <c r="AZ41" s="109"/>
      <c r="BA41" s="109"/>
      <c r="BB41" s="109"/>
      <c r="BC41" s="109"/>
      <c r="BD41" s="109"/>
      <c r="BE41" s="109"/>
      <c r="BF41" s="109"/>
      <c r="BG41" s="115"/>
    </row>
    <row r="42" spans="1:59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9"/>
      <c r="AV42" s="7"/>
      <c r="AW42" s="7"/>
      <c r="AX42" s="7"/>
      <c r="AY42" s="7"/>
    </row>
    <row r="43" spans="1:59" s="6" customFormat="1" ht="15.75" thickBot="1" x14ac:dyDescent="0.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1:59" ht="15.75" thickBot="1" x14ac:dyDescent="0.3">
      <c r="A44" s="128"/>
      <c r="B44" s="7" t="s">
        <v>177</v>
      </c>
      <c r="C44" s="7"/>
      <c r="D44" s="7"/>
      <c r="E44" s="7"/>
      <c r="F44" s="7"/>
      <c r="G44" s="7"/>
      <c r="H44" s="7"/>
      <c r="I44" s="7"/>
      <c r="J44" s="340"/>
      <c r="K44" s="341"/>
      <c r="L44" s="342"/>
      <c r="M44" s="343" t="s">
        <v>178</v>
      </c>
      <c r="N44" s="343"/>
      <c r="O44" s="343"/>
      <c r="P44" s="343"/>
      <c r="Q44" s="343"/>
      <c r="R44" s="343"/>
      <c r="S44" s="343"/>
      <c r="T44" s="343"/>
      <c r="U44" s="343"/>
      <c r="V44" s="343"/>
      <c r="W44" s="343"/>
      <c r="X44" s="343"/>
      <c r="Y44" s="343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9"/>
      <c r="AV44" s="7"/>
      <c r="AW44" s="7"/>
      <c r="AX44" s="7"/>
      <c r="AY44" s="7"/>
    </row>
    <row r="45" spans="1:59" ht="15.75" thickBot="1" x14ac:dyDescent="0.3">
      <c r="A45" s="140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9"/>
      <c r="AV45" s="7"/>
      <c r="AW45" s="7"/>
      <c r="AX45" s="7"/>
      <c r="AY45" s="7"/>
    </row>
    <row r="46" spans="1:59" ht="15.75" thickBot="1" x14ac:dyDescent="0.3">
      <c r="A46" s="129"/>
      <c r="B46" s="7" t="s">
        <v>179</v>
      </c>
      <c r="C46" s="7"/>
      <c r="D46" s="7"/>
      <c r="E46" s="7"/>
      <c r="F46" s="7"/>
      <c r="G46" s="7"/>
      <c r="H46" s="7"/>
      <c r="I46" s="7"/>
      <c r="J46" s="344"/>
      <c r="K46" s="345"/>
      <c r="L46" s="346"/>
      <c r="M46" s="343" t="s">
        <v>180</v>
      </c>
      <c r="N46" s="343"/>
      <c r="O46" s="343"/>
      <c r="P46" s="343"/>
      <c r="Q46" s="343"/>
      <c r="R46" s="343"/>
      <c r="S46" s="343"/>
      <c r="T46" s="343"/>
      <c r="U46" s="343"/>
      <c r="V46" s="343"/>
      <c r="W46" s="343"/>
      <c r="X46" s="343"/>
      <c r="Y46" s="343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9"/>
      <c r="AV46" s="7"/>
      <c r="AW46" s="7"/>
      <c r="AX46" s="7"/>
      <c r="AY46" s="7"/>
    </row>
    <row r="47" spans="1:59" ht="15.75" thickBot="1" x14ac:dyDescent="0.3">
      <c r="A47" s="140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 t="s">
        <v>7</v>
      </c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9"/>
      <c r="AV47" s="7"/>
      <c r="AW47" s="7"/>
      <c r="AX47" s="7"/>
      <c r="AY47" s="7"/>
    </row>
    <row r="48" spans="1:59" ht="15.75" thickBot="1" x14ac:dyDescent="0.3">
      <c r="A48" s="130"/>
      <c r="B48" s="7" t="s">
        <v>181</v>
      </c>
      <c r="C48" s="7"/>
      <c r="D48" s="7"/>
      <c r="E48" s="7"/>
      <c r="F48" s="7"/>
      <c r="G48" s="7"/>
      <c r="H48" s="7"/>
      <c r="I48" s="7"/>
      <c r="J48" s="347"/>
      <c r="K48" s="348"/>
      <c r="L48" s="349"/>
      <c r="M48" s="343" t="s">
        <v>182</v>
      </c>
      <c r="N48" s="343"/>
      <c r="O48" s="343"/>
      <c r="P48" s="343"/>
      <c r="Q48" s="343"/>
      <c r="R48" s="343"/>
      <c r="S48" s="343"/>
      <c r="T48" s="343"/>
      <c r="U48" s="343"/>
      <c r="V48" s="343"/>
      <c r="W48" s="343"/>
      <c r="X48" s="343"/>
      <c r="Y48" s="343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9"/>
      <c r="AV48" s="7"/>
      <c r="AW48" s="7"/>
      <c r="AX48" s="7"/>
      <c r="AY48" s="7"/>
    </row>
    <row r="49" spans="1:51" ht="15.75" thickBot="1" x14ac:dyDescent="0.3">
      <c r="A49" s="140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9"/>
      <c r="AV49" s="7"/>
      <c r="AW49" s="7"/>
      <c r="AX49" s="7"/>
      <c r="AY49" s="7"/>
    </row>
    <row r="50" spans="1:51" ht="15.75" thickBot="1" x14ac:dyDescent="0.3">
      <c r="A50" s="131"/>
      <c r="B50" s="343" t="s">
        <v>183</v>
      </c>
      <c r="C50" s="343"/>
      <c r="D50" s="343"/>
      <c r="E50" s="343"/>
      <c r="F50" s="7"/>
      <c r="G50" s="7"/>
      <c r="H50" s="7"/>
      <c r="I50" s="7"/>
      <c r="J50" s="350"/>
      <c r="K50" s="351"/>
      <c r="L50" s="352"/>
      <c r="M50" s="343" t="s">
        <v>184</v>
      </c>
      <c r="N50" s="343"/>
      <c r="O50" s="343"/>
      <c r="P50" s="343"/>
      <c r="Q50" s="343"/>
      <c r="R50" s="343"/>
      <c r="S50" s="343"/>
      <c r="T50" s="343"/>
      <c r="U50" s="343"/>
      <c r="V50" s="343"/>
      <c r="W50" s="343"/>
      <c r="X50" s="343"/>
      <c r="Y50" s="343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9"/>
      <c r="AV50" s="7"/>
      <c r="AW50" s="7"/>
      <c r="AX50" s="7"/>
      <c r="AY50" s="7"/>
    </row>
    <row r="51" spans="1:5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9"/>
      <c r="AV51" s="7"/>
      <c r="AW51" s="7"/>
      <c r="AX51" s="7"/>
      <c r="AY51" s="7"/>
    </row>
    <row r="52" spans="1:5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9"/>
      <c r="AV52" s="7"/>
      <c r="AW52" s="7"/>
      <c r="AX52" s="7"/>
      <c r="AY52" s="7"/>
    </row>
    <row r="53" spans="1:5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9"/>
      <c r="AV53" s="7"/>
      <c r="AW53" s="7"/>
      <c r="AX53" s="7"/>
      <c r="AY53" s="7"/>
    </row>
    <row r="54" spans="1:5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9"/>
      <c r="AV54" s="7"/>
      <c r="AW54" s="7"/>
      <c r="AX54" s="7"/>
      <c r="AY54" s="7"/>
    </row>
    <row r="55" spans="1:5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9"/>
      <c r="AV55" s="7"/>
      <c r="AW55" s="7"/>
      <c r="AX55" s="7"/>
      <c r="AY55" s="7"/>
    </row>
    <row r="56" spans="1:5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9"/>
      <c r="AV56" s="7"/>
      <c r="AW56" s="7"/>
      <c r="AX56" s="7"/>
      <c r="AY56" s="7"/>
    </row>
    <row r="57" spans="1:5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9"/>
      <c r="AV57" s="7"/>
      <c r="AW57" s="7"/>
      <c r="AX57" s="7"/>
      <c r="AY57" s="7"/>
    </row>
    <row r="58" spans="1:5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9"/>
      <c r="AV58" s="7"/>
      <c r="AW58" s="7"/>
      <c r="AX58" s="7"/>
      <c r="AY58" s="7"/>
    </row>
    <row r="59" spans="1:5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9"/>
      <c r="AV59" s="7"/>
      <c r="AW59" s="7"/>
      <c r="AX59" s="7"/>
      <c r="AY59" s="7"/>
    </row>
    <row r="60" spans="1:5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204"/>
      <c r="AV60" s="5"/>
      <c r="AW60" s="5"/>
      <c r="AX60" s="5"/>
      <c r="AY60" s="5"/>
    </row>
    <row r="61" spans="1:5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205"/>
      <c r="AV61" s="1"/>
      <c r="AW61" s="1"/>
      <c r="AX61" s="1"/>
      <c r="AY61" s="1"/>
    </row>
    <row r="62" spans="1:5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205"/>
      <c r="AV62" s="1"/>
      <c r="AW62" s="1"/>
      <c r="AX62" s="1"/>
      <c r="AY62" s="1"/>
    </row>
    <row r="63" spans="1:5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205"/>
      <c r="AV63" s="1"/>
      <c r="AW63" s="1"/>
      <c r="AX63" s="1"/>
      <c r="AY63" s="1"/>
    </row>
    <row r="64" spans="1:5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205"/>
      <c r="AV64" s="1"/>
      <c r="AW64" s="1"/>
      <c r="AX64" s="1"/>
      <c r="AY64" s="1"/>
    </row>
    <row r="65" spans="1:5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205"/>
      <c r="AV65" s="1"/>
      <c r="AW65" s="1"/>
      <c r="AX65" s="1"/>
      <c r="AY65" s="1"/>
    </row>
    <row r="66" spans="1:5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205"/>
      <c r="AV66" s="1"/>
      <c r="AW66" s="1"/>
      <c r="AX66" s="1"/>
      <c r="AY66" s="1"/>
    </row>
    <row r="67" spans="1:5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205"/>
      <c r="AV67" s="1"/>
      <c r="AW67" s="1"/>
      <c r="AX67" s="1"/>
      <c r="AY67" s="1"/>
    </row>
    <row r="68" spans="1:5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205"/>
      <c r="AV68" s="1"/>
      <c r="AW68" s="1"/>
      <c r="AX68" s="1"/>
      <c r="AY68" s="1"/>
    </row>
    <row r="69" spans="1:5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205"/>
      <c r="AV69" s="1"/>
      <c r="AW69" s="1"/>
      <c r="AX69" s="1"/>
      <c r="AY69" s="1"/>
    </row>
    <row r="70" spans="1:5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205"/>
      <c r="AV70" s="1"/>
      <c r="AW70" s="1"/>
      <c r="AX70" s="1"/>
      <c r="AY70" s="1"/>
    </row>
    <row r="71" spans="1:5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205"/>
      <c r="AV71" s="1"/>
      <c r="AW71" s="1"/>
      <c r="AX71" s="1"/>
      <c r="AY71" s="1"/>
    </row>
    <row r="72" spans="1:5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205"/>
      <c r="AV72" s="1"/>
      <c r="AW72" s="1"/>
      <c r="AX72" s="1"/>
      <c r="AY72" s="1"/>
    </row>
    <row r="73" spans="1:5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205"/>
      <c r="AV73" s="1"/>
      <c r="AW73" s="1"/>
      <c r="AX73" s="1"/>
      <c r="AY73" s="1"/>
    </row>
    <row r="74" spans="1:5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205"/>
      <c r="AV74" s="1"/>
      <c r="AW74" s="1"/>
      <c r="AX74" s="1"/>
      <c r="AY74" s="1"/>
    </row>
    <row r="75" spans="1:5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205"/>
      <c r="AV75" s="1"/>
      <c r="AW75" s="1"/>
      <c r="AX75" s="1"/>
      <c r="AY75" s="1"/>
    </row>
    <row r="76" spans="1:5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205"/>
      <c r="AV76" s="1"/>
      <c r="AW76" s="1"/>
      <c r="AX76" s="1"/>
      <c r="AY76" s="1"/>
    </row>
    <row r="77" spans="1:5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205"/>
      <c r="AV77" s="1"/>
      <c r="AW77" s="1"/>
      <c r="AX77" s="1"/>
      <c r="AY77" s="1"/>
    </row>
    <row r="78" spans="1:51" x14ac:dyDescent="0.25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205"/>
      <c r="AV78" s="1"/>
      <c r="AW78" s="1"/>
      <c r="AX78" s="1"/>
      <c r="AY78" s="1"/>
    </row>
    <row r="79" spans="1:51" x14ac:dyDescent="0.25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205"/>
      <c r="AV79" s="1"/>
      <c r="AW79" s="1"/>
      <c r="AX79" s="1"/>
      <c r="AY79" s="1"/>
    </row>
    <row r="80" spans="1:51" x14ac:dyDescent="0.25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205"/>
      <c r="AV80" s="1"/>
      <c r="AW80" s="1"/>
      <c r="AX80" s="1"/>
      <c r="AY80" s="1"/>
    </row>
    <row r="81" spans="3:51" x14ac:dyDescent="0.25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205"/>
      <c r="AV81" s="1"/>
      <c r="AW81" s="1"/>
      <c r="AX81" s="1"/>
      <c r="AY81" s="1"/>
    </row>
    <row r="82" spans="3:51" x14ac:dyDescent="0.25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205"/>
      <c r="AV82" s="1"/>
      <c r="AW82" s="1"/>
      <c r="AX82" s="1"/>
      <c r="AY82" s="1"/>
    </row>
    <row r="83" spans="3:51" x14ac:dyDescent="0.25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205"/>
      <c r="AV83" s="1"/>
      <c r="AW83" s="1"/>
      <c r="AX83" s="1"/>
      <c r="AY83" s="1"/>
    </row>
    <row r="84" spans="3:51" x14ac:dyDescent="0.25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205"/>
      <c r="AV84" s="1"/>
      <c r="AW84" s="1"/>
      <c r="AX84" s="1"/>
      <c r="AY84" s="1"/>
    </row>
    <row r="85" spans="3:51" x14ac:dyDescent="0.25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205"/>
      <c r="AV85" s="1"/>
      <c r="AW85" s="1"/>
      <c r="AX85" s="1"/>
      <c r="AY85" s="1"/>
    </row>
    <row r="86" spans="3:51" x14ac:dyDescent="0.25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205"/>
      <c r="AV86" s="1"/>
      <c r="AW86" s="1"/>
      <c r="AX86" s="1"/>
      <c r="AY86" s="1"/>
    </row>
    <row r="87" spans="3:51" x14ac:dyDescent="0.25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205"/>
      <c r="AV87" s="1"/>
      <c r="AW87" s="1"/>
      <c r="AX87" s="1"/>
      <c r="AY87" s="1"/>
    </row>
    <row r="88" spans="3:51" x14ac:dyDescent="0.25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205"/>
      <c r="AV88" s="1"/>
      <c r="AW88" s="1"/>
      <c r="AX88" s="1"/>
      <c r="AY88" s="1"/>
    </row>
    <row r="89" spans="3:51" x14ac:dyDescent="0.25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205"/>
      <c r="AV89" s="1"/>
      <c r="AW89" s="1"/>
      <c r="AX89" s="1"/>
      <c r="AY89" s="1"/>
    </row>
    <row r="90" spans="3:51" x14ac:dyDescent="0.25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205"/>
      <c r="AV90" s="1"/>
      <c r="AW90" s="1"/>
      <c r="AX90" s="1"/>
      <c r="AY90" s="1"/>
    </row>
    <row r="91" spans="3:51" x14ac:dyDescent="0.25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205"/>
      <c r="AV91" s="1"/>
      <c r="AW91" s="1"/>
      <c r="AX91" s="1"/>
      <c r="AY91" s="1"/>
    </row>
    <row r="92" spans="3:51" x14ac:dyDescent="0.25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205"/>
      <c r="AV92" s="1"/>
      <c r="AW92" s="1"/>
      <c r="AX92" s="1"/>
      <c r="AY92" s="1"/>
    </row>
    <row r="93" spans="3:51" x14ac:dyDescent="0.25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205"/>
      <c r="AV93" s="1"/>
      <c r="AW93" s="1"/>
      <c r="AX93" s="1"/>
      <c r="AY93" s="1"/>
    </row>
    <row r="94" spans="3:51" x14ac:dyDescent="0.25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205"/>
      <c r="AV94" s="1"/>
      <c r="AW94" s="1"/>
      <c r="AX94" s="1"/>
      <c r="AY94" s="1"/>
    </row>
    <row r="95" spans="3:51" x14ac:dyDescent="0.25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205"/>
      <c r="AV95" s="1"/>
      <c r="AW95" s="1"/>
      <c r="AX95" s="1"/>
      <c r="AY95" s="1"/>
    </row>
    <row r="96" spans="3:51" x14ac:dyDescent="0.25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205"/>
      <c r="AV96" s="1"/>
      <c r="AW96" s="1"/>
      <c r="AX96" s="1"/>
      <c r="AY96" s="1"/>
    </row>
    <row r="97" spans="3:51" x14ac:dyDescent="0.25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205"/>
      <c r="AV97" s="1"/>
      <c r="AW97" s="1"/>
      <c r="AX97" s="1"/>
      <c r="AY97" s="1"/>
    </row>
    <row r="98" spans="3:51" x14ac:dyDescent="0.25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205"/>
      <c r="AV98" s="1"/>
      <c r="AW98" s="1"/>
      <c r="AX98" s="1"/>
      <c r="AY98" s="1"/>
    </row>
    <row r="99" spans="3:51" x14ac:dyDescent="0.25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205"/>
      <c r="AV99" s="1"/>
      <c r="AW99" s="1"/>
      <c r="AX99" s="1"/>
      <c r="AY99" s="1"/>
    </row>
    <row r="100" spans="3:51" x14ac:dyDescent="0.2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205"/>
      <c r="AV100" s="1"/>
      <c r="AW100" s="1"/>
      <c r="AX100" s="1"/>
      <c r="AY100" s="1"/>
    </row>
    <row r="101" spans="3:51" x14ac:dyDescent="0.25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205"/>
      <c r="AV101" s="1"/>
      <c r="AW101" s="1"/>
      <c r="AX101" s="1"/>
      <c r="AY101" s="1"/>
    </row>
    <row r="102" spans="3:51" x14ac:dyDescent="0.25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205"/>
      <c r="AV102" s="1"/>
      <c r="AW102" s="1"/>
      <c r="AX102" s="1"/>
      <c r="AY102" s="1"/>
    </row>
    <row r="103" spans="3:51" x14ac:dyDescent="0.25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205"/>
      <c r="AV103" s="1"/>
      <c r="AW103" s="1"/>
      <c r="AX103" s="1"/>
      <c r="AY103" s="1"/>
    </row>
    <row r="104" spans="3:51" x14ac:dyDescent="0.2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205"/>
      <c r="AV104" s="1"/>
      <c r="AW104" s="1"/>
      <c r="AX104" s="1"/>
      <c r="AY104" s="1"/>
    </row>
    <row r="105" spans="3:51" x14ac:dyDescent="0.25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205"/>
      <c r="AV105" s="1"/>
      <c r="AW105" s="1"/>
      <c r="AX105" s="1"/>
      <c r="AY105" s="1"/>
    </row>
    <row r="106" spans="3:51" x14ac:dyDescent="0.25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205"/>
      <c r="AV106" s="1"/>
      <c r="AW106" s="1"/>
      <c r="AX106" s="1"/>
      <c r="AY106" s="1"/>
    </row>
    <row r="107" spans="3:51" x14ac:dyDescent="0.25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205"/>
      <c r="AV107" s="1"/>
      <c r="AW107" s="1"/>
      <c r="AX107" s="1"/>
      <c r="AY107" s="1"/>
    </row>
    <row r="108" spans="3:51" x14ac:dyDescent="0.25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205"/>
      <c r="AV108" s="1"/>
      <c r="AW108" s="1"/>
      <c r="AX108" s="1"/>
      <c r="AY108" s="1"/>
    </row>
    <row r="109" spans="3:51" x14ac:dyDescent="0.25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205"/>
      <c r="AV109" s="1"/>
      <c r="AW109" s="1"/>
      <c r="AX109" s="1"/>
      <c r="AY109" s="1"/>
    </row>
    <row r="110" spans="3:51" x14ac:dyDescent="0.25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205"/>
      <c r="AV110" s="1"/>
      <c r="AW110" s="1"/>
      <c r="AX110" s="1"/>
      <c r="AY110" s="1"/>
    </row>
    <row r="111" spans="3:51" x14ac:dyDescent="0.25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205"/>
      <c r="AV111" s="1"/>
      <c r="AW111" s="1"/>
      <c r="AX111" s="1"/>
      <c r="AY111" s="1"/>
    </row>
    <row r="112" spans="3:51" x14ac:dyDescent="0.25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205"/>
      <c r="AV112" s="1"/>
      <c r="AW112" s="1"/>
      <c r="AX112" s="1"/>
      <c r="AY112" s="1"/>
    </row>
    <row r="113" spans="3:51" x14ac:dyDescent="0.25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205"/>
      <c r="AV113" s="1"/>
      <c r="AW113" s="1"/>
      <c r="AX113" s="1"/>
      <c r="AY113" s="1"/>
    </row>
    <row r="114" spans="3:51" x14ac:dyDescent="0.25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205"/>
      <c r="AV114" s="1"/>
      <c r="AW114" s="1"/>
      <c r="AX114" s="1"/>
      <c r="AY114" s="1"/>
    </row>
    <row r="115" spans="3:51" x14ac:dyDescent="0.25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205"/>
      <c r="AV115" s="1"/>
      <c r="AW115" s="1"/>
      <c r="AX115" s="1"/>
      <c r="AY115" s="1"/>
    </row>
    <row r="116" spans="3:51" x14ac:dyDescent="0.25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205"/>
      <c r="AV116" s="1"/>
      <c r="AW116" s="1"/>
      <c r="AX116" s="1"/>
      <c r="AY116" s="1"/>
    </row>
    <row r="117" spans="3:51" x14ac:dyDescent="0.25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205"/>
      <c r="AV117" s="1"/>
      <c r="AW117" s="1"/>
      <c r="AX117" s="1"/>
      <c r="AY117" s="1"/>
    </row>
    <row r="118" spans="3:51" x14ac:dyDescent="0.25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205"/>
      <c r="AV118" s="1"/>
      <c r="AW118" s="1"/>
      <c r="AX118" s="1"/>
      <c r="AY118" s="1"/>
    </row>
    <row r="119" spans="3:51" x14ac:dyDescent="0.25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205"/>
      <c r="AV119" s="1"/>
      <c r="AW119" s="1"/>
      <c r="AX119" s="1"/>
      <c r="AY119" s="1"/>
    </row>
    <row r="120" spans="3:51" x14ac:dyDescent="0.25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205"/>
      <c r="AV120" s="1"/>
      <c r="AW120" s="1"/>
      <c r="AX120" s="1"/>
      <c r="AY120" s="1"/>
    </row>
    <row r="121" spans="3:51" x14ac:dyDescent="0.25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205"/>
      <c r="AV121" s="1"/>
      <c r="AW121" s="1"/>
      <c r="AX121" s="1"/>
      <c r="AY121" s="1"/>
    </row>
    <row r="122" spans="3:51" x14ac:dyDescent="0.25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205"/>
      <c r="AV122" s="1"/>
      <c r="AW122" s="1"/>
      <c r="AX122" s="1"/>
      <c r="AY122" s="1"/>
    </row>
    <row r="123" spans="3:51" x14ac:dyDescent="0.25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205"/>
      <c r="AV123" s="1"/>
      <c r="AW123" s="1"/>
      <c r="AX123" s="1"/>
      <c r="AY123" s="1"/>
    </row>
    <row r="124" spans="3:51" x14ac:dyDescent="0.25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205"/>
      <c r="AV124" s="1"/>
      <c r="AW124" s="1"/>
      <c r="AX124" s="1"/>
      <c r="AY124" s="1"/>
    </row>
    <row r="125" spans="3:51" x14ac:dyDescent="0.25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205"/>
      <c r="AV125" s="1"/>
      <c r="AW125" s="1"/>
      <c r="AX125" s="1"/>
      <c r="AY125" s="1"/>
    </row>
    <row r="126" spans="3:51" x14ac:dyDescent="0.25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205"/>
      <c r="AV126" s="1"/>
      <c r="AW126" s="1"/>
      <c r="AX126" s="1"/>
      <c r="AY126" s="1"/>
    </row>
    <row r="127" spans="3:51" x14ac:dyDescent="0.25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205"/>
      <c r="AV127" s="1"/>
      <c r="AW127" s="1"/>
      <c r="AX127" s="1"/>
      <c r="AY127" s="1"/>
    </row>
    <row r="128" spans="3:51" x14ac:dyDescent="0.25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205"/>
      <c r="AV128" s="1"/>
      <c r="AW128" s="1"/>
      <c r="AX128" s="1"/>
      <c r="AY128" s="1"/>
    </row>
    <row r="129" spans="3:51" x14ac:dyDescent="0.25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205"/>
      <c r="AV129" s="1"/>
      <c r="AW129" s="1"/>
      <c r="AX129" s="1"/>
      <c r="AY129" s="1"/>
    </row>
    <row r="130" spans="3:51" x14ac:dyDescent="0.25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205"/>
      <c r="AV130" s="1"/>
      <c r="AW130" s="1"/>
      <c r="AX130" s="1"/>
      <c r="AY130" s="1"/>
    </row>
    <row r="131" spans="3:51" x14ac:dyDescent="0.25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205"/>
      <c r="AV131" s="1"/>
      <c r="AW131" s="1"/>
      <c r="AX131" s="1"/>
      <c r="AY131" s="1"/>
    </row>
    <row r="132" spans="3:51" x14ac:dyDescent="0.25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205"/>
      <c r="AV132" s="1"/>
      <c r="AW132" s="1"/>
      <c r="AX132" s="1"/>
      <c r="AY132" s="1"/>
    </row>
    <row r="133" spans="3:51" x14ac:dyDescent="0.25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205"/>
      <c r="AV133" s="1"/>
      <c r="AW133" s="1"/>
      <c r="AX133" s="1"/>
      <c r="AY133" s="1"/>
    </row>
    <row r="134" spans="3:51" x14ac:dyDescent="0.25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205"/>
      <c r="AV134" s="1"/>
      <c r="AW134" s="1"/>
      <c r="AX134" s="1"/>
      <c r="AY134" s="1"/>
    </row>
    <row r="135" spans="3:51" x14ac:dyDescent="0.25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205"/>
      <c r="AV135" s="1"/>
      <c r="AW135" s="1"/>
      <c r="AX135" s="1"/>
      <c r="AY135" s="1"/>
    </row>
    <row r="136" spans="3:51" x14ac:dyDescent="0.25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205"/>
      <c r="AV136" s="1"/>
      <c r="AW136" s="1"/>
      <c r="AX136" s="1"/>
      <c r="AY136" s="1"/>
    </row>
    <row r="137" spans="3:51" x14ac:dyDescent="0.25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205"/>
      <c r="AV137" s="1"/>
      <c r="AW137" s="1"/>
      <c r="AX137" s="1"/>
      <c r="AY137" s="1"/>
    </row>
    <row r="138" spans="3:51" x14ac:dyDescent="0.25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205"/>
      <c r="AV138" s="1"/>
      <c r="AW138" s="1"/>
      <c r="AX138" s="1"/>
      <c r="AY138" s="1"/>
    </row>
    <row r="139" spans="3:51" x14ac:dyDescent="0.25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205"/>
      <c r="AV139" s="1"/>
      <c r="AW139" s="1"/>
      <c r="AX139" s="1"/>
      <c r="AY139" s="1"/>
    </row>
    <row r="140" spans="3:51" x14ac:dyDescent="0.25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205"/>
      <c r="AV140" s="1"/>
      <c r="AW140" s="1"/>
      <c r="AX140" s="1"/>
      <c r="AY140" s="1"/>
    </row>
    <row r="141" spans="3:51" x14ac:dyDescent="0.25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205"/>
      <c r="AV141" s="1"/>
      <c r="AW141" s="1"/>
      <c r="AX141" s="1"/>
      <c r="AY141" s="1"/>
    </row>
    <row r="142" spans="3:51" x14ac:dyDescent="0.25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205"/>
      <c r="AV142" s="1"/>
      <c r="AW142" s="1"/>
      <c r="AX142" s="1"/>
      <c r="AY142" s="1"/>
    </row>
    <row r="143" spans="3:51" x14ac:dyDescent="0.25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205"/>
      <c r="AV143" s="1"/>
      <c r="AW143" s="1"/>
      <c r="AX143" s="1"/>
      <c r="AY143" s="1"/>
    </row>
    <row r="144" spans="3:51" x14ac:dyDescent="0.25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205"/>
      <c r="AV144" s="1"/>
      <c r="AW144" s="1"/>
      <c r="AX144" s="1"/>
      <c r="AY144" s="1"/>
    </row>
    <row r="145" spans="3:51" x14ac:dyDescent="0.25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205"/>
      <c r="AV145" s="1"/>
      <c r="AW145" s="1"/>
      <c r="AX145" s="1"/>
      <c r="AY145" s="1"/>
    </row>
    <row r="146" spans="3:51" x14ac:dyDescent="0.25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205"/>
      <c r="AV146" s="1"/>
      <c r="AW146" s="1"/>
      <c r="AX146" s="1"/>
      <c r="AY146" s="1"/>
    </row>
    <row r="147" spans="3:51" x14ac:dyDescent="0.25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205"/>
      <c r="AV147" s="1"/>
      <c r="AW147" s="1"/>
      <c r="AX147" s="1"/>
      <c r="AY147" s="1"/>
    </row>
    <row r="148" spans="3:51" x14ac:dyDescent="0.25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205"/>
      <c r="AV148" s="1"/>
      <c r="AW148" s="1"/>
      <c r="AX148" s="1"/>
      <c r="AY148" s="1"/>
    </row>
    <row r="149" spans="3:51" x14ac:dyDescent="0.25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205"/>
      <c r="AV149" s="1"/>
      <c r="AW149" s="1"/>
      <c r="AX149" s="1"/>
      <c r="AY149" s="1"/>
    </row>
    <row r="150" spans="3:51" x14ac:dyDescent="0.25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205"/>
      <c r="AV150" s="1"/>
      <c r="AW150" s="1"/>
      <c r="AX150" s="1"/>
      <c r="AY150" s="1"/>
    </row>
    <row r="151" spans="3:51" x14ac:dyDescent="0.25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205"/>
      <c r="AV151" s="1"/>
      <c r="AW151" s="1"/>
      <c r="AX151" s="1"/>
      <c r="AY151" s="1"/>
    </row>
    <row r="152" spans="3:51" x14ac:dyDescent="0.25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205"/>
      <c r="AV152" s="1"/>
      <c r="AW152" s="1"/>
      <c r="AX152" s="1"/>
      <c r="AY152" s="1"/>
    </row>
    <row r="153" spans="3:51" x14ac:dyDescent="0.25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205"/>
      <c r="AV153" s="1"/>
      <c r="AW153" s="1"/>
      <c r="AX153" s="1"/>
      <c r="AY153" s="1"/>
    </row>
    <row r="154" spans="3:51" x14ac:dyDescent="0.25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205"/>
      <c r="AV154" s="1"/>
      <c r="AW154" s="1"/>
      <c r="AX154" s="1"/>
      <c r="AY154" s="1"/>
    </row>
    <row r="155" spans="3:51" x14ac:dyDescent="0.25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205"/>
      <c r="AV155" s="1"/>
      <c r="AW155" s="1"/>
      <c r="AX155" s="1"/>
      <c r="AY155" s="1"/>
    </row>
    <row r="156" spans="3:51" x14ac:dyDescent="0.25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205"/>
      <c r="AV156" s="1"/>
      <c r="AW156" s="1"/>
      <c r="AX156" s="1"/>
      <c r="AY156" s="1"/>
    </row>
    <row r="157" spans="3:51" x14ac:dyDescent="0.25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205"/>
      <c r="AV157" s="1"/>
      <c r="AW157" s="1"/>
      <c r="AX157" s="1"/>
      <c r="AY157" s="1"/>
    </row>
    <row r="158" spans="3:51" x14ac:dyDescent="0.25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205"/>
      <c r="AV158" s="1"/>
      <c r="AW158" s="1"/>
      <c r="AX158" s="1"/>
      <c r="AY158" s="1"/>
    </row>
    <row r="159" spans="3:51" x14ac:dyDescent="0.25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205"/>
      <c r="AV159" s="1"/>
      <c r="AW159" s="1"/>
      <c r="AX159" s="1"/>
      <c r="AY159" s="1"/>
    </row>
    <row r="160" spans="3:51" x14ac:dyDescent="0.25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205"/>
      <c r="AV160" s="1"/>
      <c r="AW160" s="1"/>
      <c r="AX160" s="1"/>
      <c r="AY160" s="1"/>
    </row>
    <row r="161" spans="3:51" x14ac:dyDescent="0.25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205"/>
      <c r="AV161" s="1"/>
      <c r="AW161" s="1"/>
      <c r="AX161" s="1"/>
      <c r="AY161" s="1"/>
    </row>
    <row r="162" spans="3:51" x14ac:dyDescent="0.25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205"/>
      <c r="AV162" s="1"/>
      <c r="AW162" s="1"/>
      <c r="AX162" s="1"/>
      <c r="AY162" s="1"/>
    </row>
    <row r="163" spans="3:51" x14ac:dyDescent="0.25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205"/>
      <c r="AV163" s="1"/>
      <c r="AW163" s="1"/>
      <c r="AX163" s="1"/>
      <c r="AY163" s="1"/>
    </row>
    <row r="164" spans="3:51" x14ac:dyDescent="0.25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205"/>
      <c r="AV164" s="1"/>
      <c r="AW164" s="1"/>
      <c r="AX164" s="1"/>
      <c r="AY164" s="1"/>
    </row>
    <row r="165" spans="3:51" x14ac:dyDescent="0.25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205"/>
      <c r="AV165" s="1"/>
      <c r="AW165" s="1"/>
      <c r="AX165" s="1"/>
      <c r="AY165" s="1"/>
    </row>
    <row r="166" spans="3:51" x14ac:dyDescent="0.25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205"/>
      <c r="AV166" s="1"/>
      <c r="AW166" s="1"/>
      <c r="AX166" s="1"/>
      <c r="AY166" s="1"/>
    </row>
    <row r="167" spans="3:51" x14ac:dyDescent="0.25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205"/>
      <c r="AV167" s="1"/>
      <c r="AW167" s="1"/>
      <c r="AX167" s="1"/>
      <c r="AY167" s="1"/>
    </row>
    <row r="168" spans="3:51" x14ac:dyDescent="0.25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205"/>
      <c r="AV168" s="1"/>
      <c r="AW168" s="1"/>
      <c r="AX168" s="1"/>
      <c r="AY168" s="1"/>
    </row>
    <row r="169" spans="3:51" x14ac:dyDescent="0.25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205"/>
      <c r="AV169" s="1"/>
      <c r="AW169" s="1"/>
      <c r="AX169" s="1"/>
      <c r="AY169" s="1"/>
    </row>
    <row r="170" spans="3:51" x14ac:dyDescent="0.25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205"/>
      <c r="AV170" s="1"/>
      <c r="AW170" s="1"/>
      <c r="AX170" s="1"/>
      <c r="AY170" s="1"/>
    </row>
    <row r="171" spans="3:51" x14ac:dyDescent="0.25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205"/>
      <c r="AV171" s="1"/>
      <c r="AW171" s="1"/>
      <c r="AX171" s="1"/>
      <c r="AY171" s="1"/>
    </row>
    <row r="172" spans="3:51" x14ac:dyDescent="0.25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205"/>
      <c r="AV172" s="1"/>
      <c r="AW172" s="1"/>
      <c r="AX172" s="1"/>
      <c r="AY172" s="1"/>
    </row>
    <row r="173" spans="3:51" x14ac:dyDescent="0.25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205"/>
      <c r="AV173" s="1"/>
      <c r="AW173" s="1"/>
      <c r="AX173" s="1"/>
      <c r="AY173" s="1"/>
    </row>
    <row r="174" spans="3:51" x14ac:dyDescent="0.25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205"/>
      <c r="AV174" s="1"/>
      <c r="AW174" s="1"/>
      <c r="AX174" s="1"/>
      <c r="AY174" s="1"/>
    </row>
    <row r="175" spans="3:51" x14ac:dyDescent="0.25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205"/>
      <c r="AV175" s="1"/>
      <c r="AW175" s="1"/>
      <c r="AX175" s="1"/>
      <c r="AY175" s="1"/>
    </row>
    <row r="176" spans="3:51" x14ac:dyDescent="0.25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205"/>
      <c r="AV176" s="1"/>
      <c r="AW176" s="1"/>
      <c r="AX176" s="1"/>
      <c r="AY176" s="1"/>
    </row>
    <row r="177" spans="3:51" x14ac:dyDescent="0.25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205"/>
      <c r="AV177" s="1"/>
      <c r="AW177" s="1"/>
      <c r="AX177" s="1"/>
      <c r="AY177" s="1"/>
    </row>
    <row r="178" spans="3:51" x14ac:dyDescent="0.25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205"/>
      <c r="AV178" s="1"/>
      <c r="AW178" s="1"/>
      <c r="AX178" s="1"/>
      <c r="AY178" s="1"/>
    </row>
    <row r="179" spans="3:51" x14ac:dyDescent="0.25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205"/>
      <c r="AV179" s="1"/>
      <c r="AW179" s="1"/>
      <c r="AX179" s="1"/>
      <c r="AY179" s="1"/>
    </row>
    <row r="180" spans="3:51" x14ac:dyDescent="0.25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205"/>
      <c r="AV180" s="1"/>
      <c r="AW180" s="1"/>
      <c r="AX180" s="1"/>
      <c r="AY180" s="1"/>
    </row>
    <row r="181" spans="3:51" x14ac:dyDescent="0.25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205"/>
      <c r="AV181" s="1"/>
      <c r="AW181" s="1"/>
      <c r="AX181" s="1"/>
      <c r="AY181" s="1"/>
    </row>
    <row r="182" spans="3:51" x14ac:dyDescent="0.25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205"/>
      <c r="AV182" s="1"/>
      <c r="AW182" s="1"/>
      <c r="AX182" s="1"/>
      <c r="AY182" s="1"/>
    </row>
    <row r="183" spans="3:51" x14ac:dyDescent="0.25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205"/>
      <c r="AV183" s="1"/>
      <c r="AW183" s="1"/>
      <c r="AX183" s="1"/>
      <c r="AY183" s="1"/>
    </row>
    <row r="184" spans="3:51" x14ac:dyDescent="0.25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205"/>
      <c r="AV184" s="1"/>
      <c r="AW184" s="1"/>
      <c r="AX184" s="1"/>
      <c r="AY184" s="1"/>
    </row>
    <row r="185" spans="3:51" x14ac:dyDescent="0.25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205"/>
      <c r="AV185" s="1"/>
      <c r="AW185" s="1"/>
      <c r="AX185" s="1"/>
      <c r="AY185" s="1"/>
    </row>
    <row r="186" spans="3:51" x14ac:dyDescent="0.25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205"/>
      <c r="AV186" s="1"/>
      <c r="AW186" s="1"/>
      <c r="AX186" s="1"/>
      <c r="AY186" s="1"/>
    </row>
    <row r="187" spans="3:51" x14ac:dyDescent="0.25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205"/>
      <c r="AV187" s="1"/>
      <c r="AW187" s="1"/>
      <c r="AX187" s="1"/>
      <c r="AY187" s="1"/>
    </row>
    <row r="188" spans="3:51" x14ac:dyDescent="0.25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205"/>
      <c r="AV188" s="1"/>
      <c r="AW188" s="1"/>
      <c r="AX188" s="1"/>
      <c r="AY188" s="1"/>
    </row>
    <row r="189" spans="3:51" x14ac:dyDescent="0.25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205"/>
      <c r="AV189" s="1"/>
      <c r="AW189" s="1"/>
      <c r="AX189" s="1"/>
      <c r="AY189" s="1"/>
    </row>
    <row r="190" spans="3:51" x14ac:dyDescent="0.25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205"/>
      <c r="AV190" s="1"/>
      <c r="AW190" s="1"/>
      <c r="AX190" s="1"/>
      <c r="AY190" s="1"/>
    </row>
    <row r="191" spans="3:51" x14ac:dyDescent="0.25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205"/>
      <c r="AV191" s="1"/>
      <c r="AW191" s="1"/>
      <c r="AX191" s="1"/>
      <c r="AY191" s="1"/>
    </row>
    <row r="192" spans="3:51" x14ac:dyDescent="0.25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205"/>
      <c r="AV192" s="1"/>
      <c r="AW192" s="1"/>
      <c r="AX192" s="1"/>
      <c r="AY192" s="1"/>
    </row>
    <row r="193" spans="3:51" x14ac:dyDescent="0.25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205"/>
      <c r="AV193" s="1"/>
      <c r="AW193" s="1"/>
      <c r="AX193" s="1"/>
      <c r="AY193" s="1"/>
    </row>
    <row r="194" spans="3:51" x14ac:dyDescent="0.25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205"/>
      <c r="AV194" s="1"/>
      <c r="AW194" s="1"/>
      <c r="AX194" s="1"/>
      <c r="AY194" s="1"/>
    </row>
    <row r="195" spans="3:51" x14ac:dyDescent="0.25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205"/>
      <c r="AV195" s="1"/>
      <c r="AW195" s="1"/>
      <c r="AX195" s="1"/>
      <c r="AY195" s="1"/>
    </row>
    <row r="196" spans="3:51" x14ac:dyDescent="0.25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205"/>
      <c r="AV196" s="1"/>
      <c r="AW196" s="1"/>
      <c r="AX196" s="1"/>
      <c r="AY196" s="1"/>
    </row>
    <row r="197" spans="3:51" x14ac:dyDescent="0.25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205"/>
      <c r="AV197" s="1"/>
      <c r="AW197" s="1"/>
      <c r="AX197" s="1"/>
      <c r="AY197" s="1"/>
    </row>
    <row r="198" spans="3:51" x14ac:dyDescent="0.25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205"/>
      <c r="AV198" s="1"/>
      <c r="AW198" s="1"/>
      <c r="AX198" s="1"/>
      <c r="AY198" s="1"/>
    </row>
    <row r="199" spans="3:51" x14ac:dyDescent="0.25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205"/>
      <c r="AV199" s="1"/>
      <c r="AW199" s="1"/>
      <c r="AX199" s="1"/>
      <c r="AY199" s="1"/>
    </row>
    <row r="200" spans="3:51" x14ac:dyDescent="0.25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205"/>
      <c r="AV200" s="1"/>
      <c r="AW200" s="1"/>
      <c r="AX200" s="1"/>
      <c r="AY200" s="1"/>
    </row>
    <row r="201" spans="3:51" x14ac:dyDescent="0.25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205"/>
      <c r="AV201" s="1"/>
      <c r="AW201" s="1"/>
      <c r="AX201" s="1"/>
      <c r="AY201" s="1"/>
    </row>
    <row r="202" spans="3:51" x14ac:dyDescent="0.25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205"/>
      <c r="AV202" s="1"/>
      <c r="AW202" s="1"/>
      <c r="AX202" s="1"/>
      <c r="AY202" s="1"/>
    </row>
    <row r="203" spans="3:51" x14ac:dyDescent="0.25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205"/>
      <c r="AV203" s="1"/>
      <c r="AW203" s="1"/>
      <c r="AX203" s="1"/>
      <c r="AY203" s="1"/>
    </row>
    <row r="204" spans="3:51" x14ac:dyDescent="0.25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205"/>
      <c r="AV204" s="1"/>
      <c r="AW204" s="1"/>
      <c r="AX204" s="1"/>
      <c r="AY204" s="1"/>
    </row>
    <row r="205" spans="3:51" x14ac:dyDescent="0.25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205"/>
      <c r="AV205" s="1"/>
      <c r="AW205" s="1"/>
      <c r="AX205" s="1"/>
      <c r="AY205" s="1"/>
    </row>
    <row r="206" spans="3:51" x14ac:dyDescent="0.25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205"/>
      <c r="AV206" s="1"/>
      <c r="AW206" s="1"/>
      <c r="AX206" s="1"/>
      <c r="AY206" s="1"/>
    </row>
    <row r="207" spans="3:51" x14ac:dyDescent="0.25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205"/>
      <c r="AV207" s="1"/>
      <c r="AW207" s="1"/>
      <c r="AX207" s="1"/>
      <c r="AY207" s="1"/>
    </row>
    <row r="208" spans="3:51" x14ac:dyDescent="0.25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205"/>
      <c r="AV208" s="1"/>
      <c r="AW208" s="1"/>
      <c r="AX208" s="1"/>
      <c r="AY208" s="1"/>
    </row>
    <row r="209" spans="3:51" x14ac:dyDescent="0.25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205"/>
      <c r="AV209" s="1"/>
      <c r="AW209" s="1"/>
      <c r="AX209" s="1"/>
      <c r="AY209" s="1"/>
    </row>
    <row r="210" spans="3:51" x14ac:dyDescent="0.25"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205"/>
      <c r="AV210" s="1"/>
      <c r="AW210" s="1"/>
      <c r="AX210" s="1"/>
      <c r="AY210" s="1"/>
    </row>
    <row r="211" spans="3:51" x14ac:dyDescent="0.25"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205"/>
      <c r="AV211" s="1"/>
      <c r="AW211" s="1"/>
      <c r="AX211" s="1"/>
      <c r="AY211" s="1"/>
    </row>
    <row r="212" spans="3:51" x14ac:dyDescent="0.25"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205"/>
      <c r="AV212" s="1"/>
      <c r="AW212" s="1"/>
      <c r="AX212" s="1"/>
      <c r="AY212" s="1"/>
    </row>
    <row r="213" spans="3:51" x14ac:dyDescent="0.25"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205"/>
      <c r="AV213" s="1"/>
      <c r="AW213" s="1"/>
      <c r="AX213" s="1"/>
      <c r="AY213" s="1"/>
    </row>
    <row r="214" spans="3:51" x14ac:dyDescent="0.25"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205"/>
      <c r="AV214" s="1"/>
      <c r="AW214" s="1"/>
      <c r="AX214" s="1"/>
      <c r="AY214" s="1"/>
    </row>
    <row r="215" spans="3:51" x14ac:dyDescent="0.25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205"/>
      <c r="AV215" s="1"/>
      <c r="AW215" s="1"/>
      <c r="AX215" s="1"/>
      <c r="AY215" s="1"/>
    </row>
    <row r="216" spans="3:51" x14ac:dyDescent="0.25"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205"/>
      <c r="AV216" s="1"/>
      <c r="AW216" s="1"/>
      <c r="AX216" s="1"/>
      <c r="AY216" s="1"/>
    </row>
    <row r="217" spans="3:51" x14ac:dyDescent="0.25"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205"/>
      <c r="AV217" s="1"/>
      <c r="AW217" s="1"/>
      <c r="AX217" s="1"/>
      <c r="AY217" s="1"/>
    </row>
    <row r="218" spans="3:51" x14ac:dyDescent="0.25"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205"/>
      <c r="AV218" s="1"/>
      <c r="AW218" s="1"/>
      <c r="AX218" s="1"/>
      <c r="AY218" s="1"/>
    </row>
    <row r="219" spans="3:51" x14ac:dyDescent="0.25"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205"/>
      <c r="AV219" s="1"/>
      <c r="AW219" s="1"/>
      <c r="AX219" s="1"/>
      <c r="AY219" s="1"/>
    </row>
    <row r="220" spans="3:51" x14ac:dyDescent="0.25"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205"/>
      <c r="AV220" s="1"/>
      <c r="AW220" s="1"/>
      <c r="AX220" s="1"/>
      <c r="AY220" s="1"/>
    </row>
    <row r="221" spans="3:51" x14ac:dyDescent="0.25"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205"/>
      <c r="AV221" s="1"/>
      <c r="AW221" s="1"/>
      <c r="AX221" s="1"/>
      <c r="AY221" s="1"/>
    </row>
    <row r="222" spans="3:51" x14ac:dyDescent="0.25"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205"/>
      <c r="AV222" s="1"/>
      <c r="AW222" s="1"/>
      <c r="AX222" s="1"/>
      <c r="AY222" s="1"/>
    </row>
    <row r="223" spans="3:51" x14ac:dyDescent="0.25"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205"/>
      <c r="AV223" s="1"/>
      <c r="AW223" s="1"/>
      <c r="AX223" s="1"/>
      <c r="AY223" s="1"/>
    </row>
    <row r="224" spans="3:51" x14ac:dyDescent="0.25"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205"/>
      <c r="AV224" s="1"/>
      <c r="AW224" s="1"/>
      <c r="AX224" s="1"/>
      <c r="AY224" s="1"/>
    </row>
    <row r="225" spans="3:51" x14ac:dyDescent="0.25"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205"/>
      <c r="AV225" s="1"/>
      <c r="AW225" s="1"/>
      <c r="AX225" s="1"/>
      <c r="AY225" s="1"/>
    </row>
    <row r="226" spans="3:51" x14ac:dyDescent="0.25"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205"/>
      <c r="AV226" s="1"/>
      <c r="AW226" s="1"/>
      <c r="AX226" s="1"/>
      <c r="AY226" s="1"/>
    </row>
    <row r="227" spans="3:51" x14ac:dyDescent="0.25"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205"/>
      <c r="AV227" s="1"/>
      <c r="AW227" s="1"/>
      <c r="AX227" s="1"/>
      <c r="AY227" s="1"/>
    </row>
    <row r="228" spans="3:51" x14ac:dyDescent="0.25"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205"/>
      <c r="AV228" s="1"/>
      <c r="AW228" s="1"/>
      <c r="AX228" s="1"/>
      <c r="AY228" s="1"/>
    </row>
    <row r="229" spans="3:51" x14ac:dyDescent="0.25"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205"/>
      <c r="AV229" s="1"/>
      <c r="AW229" s="1"/>
      <c r="AX229" s="1"/>
      <c r="AY229" s="1"/>
    </row>
    <row r="230" spans="3:51" x14ac:dyDescent="0.25"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205"/>
      <c r="AV230" s="1"/>
      <c r="AW230" s="1"/>
      <c r="AX230" s="1"/>
      <c r="AY230" s="1"/>
    </row>
    <row r="231" spans="3:51" x14ac:dyDescent="0.25"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205"/>
      <c r="AV231" s="1"/>
      <c r="AW231" s="1"/>
      <c r="AX231" s="1"/>
      <c r="AY231" s="1"/>
    </row>
    <row r="232" spans="3:51" x14ac:dyDescent="0.25"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205"/>
      <c r="AV232" s="1"/>
      <c r="AW232" s="1"/>
      <c r="AX232" s="1"/>
      <c r="AY232" s="1"/>
    </row>
    <row r="233" spans="3:51" x14ac:dyDescent="0.25"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205"/>
      <c r="AV233" s="1"/>
      <c r="AW233" s="1"/>
      <c r="AX233" s="1"/>
      <c r="AY233" s="1"/>
    </row>
    <row r="234" spans="3:51" x14ac:dyDescent="0.25"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205"/>
      <c r="AV234" s="1"/>
      <c r="AW234" s="1"/>
      <c r="AX234" s="1"/>
      <c r="AY234" s="1"/>
    </row>
    <row r="235" spans="3:51" x14ac:dyDescent="0.25"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205"/>
      <c r="AV235" s="1"/>
      <c r="AW235" s="1"/>
      <c r="AX235" s="1"/>
      <c r="AY235" s="1"/>
    </row>
    <row r="236" spans="3:51" x14ac:dyDescent="0.25"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205"/>
      <c r="AV236" s="1"/>
      <c r="AW236" s="1"/>
      <c r="AX236" s="1"/>
      <c r="AY236" s="1"/>
    </row>
    <row r="237" spans="3:51" x14ac:dyDescent="0.25"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205"/>
      <c r="AV237" s="1"/>
      <c r="AW237" s="1"/>
      <c r="AX237" s="1"/>
      <c r="AY237" s="1"/>
    </row>
    <row r="238" spans="3:51" x14ac:dyDescent="0.25"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205"/>
      <c r="AV238" s="1"/>
      <c r="AW238" s="1"/>
      <c r="AX238" s="1"/>
      <c r="AY238" s="1"/>
    </row>
    <row r="239" spans="3:51" x14ac:dyDescent="0.25"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205"/>
      <c r="AV239" s="1"/>
      <c r="AW239" s="1"/>
      <c r="AX239" s="1"/>
      <c r="AY239" s="1"/>
    </row>
    <row r="240" spans="3:51" x14ac:dyDescent="0.25"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205"/>
      <c r="AV240" s="1"/>
      <c r="AW240" s="1"/>
      <c r="AX240" s="1"/>
      <c r="AY240" s="1"/>
    </row>
    <row r="241" spans="3:51" x14ac:dyDescent="0.25"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205"/>
      <c r="AV241" s="1"/>
      <c r="AW241" s="1"/>
      <c r="AX241" s="1"/>
      <c r="AY241" s="1"/>
    </row>
    <row r="242" spans="3:51" x14ac:dyDescent="0.25"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205"/>
      <c r="AV242" s="1"/>
      <c r="AW242" s="1"/>
      <c r="AX242" s="1"/>
      <c r="AY242" s="1"/>
    </row>
    <row r="243" spans="3:51" x14ac:dyDescent="0.25"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205"/>
      <c r="AV243" s="1"/>
      <c r="AW243" s="1"/>
      <c r="AX243" s="1"/>
      <c r="AY243" s="1"/>
    </row>
    <row r="244" spans="3:51" x14ac:dyDescent="0.25"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205"/>
      <c r="AV244" s="1"/>
      <c r="AW244" s="1"/>
      <c r="AX244" s="1"/>
      <c r="AY244" s="1"/>
    </row>
    <row r="245" spans="3:51" x14ac:dyDescent="0.25"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205"/>
      <c r="AV245" s="1"/>
      <c r="AW245" s="1"/>
      <c r="AX245" s="1"/>
      <c r="AY245" s="1"/>
    </row>
    <row r="246" spans="3:51" x14ac:dyDescent="0.25"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205"/>
      <c r="AV246" s="1"/>
      <c r="AW246" s="1"/>
      <c r="AX246" s="1"/>
      <c r="AY246" s="1"/>
    </row>
    <row r="247" spans="3:51" x14ac:dyDescent="0.25"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205"/>
      <c r="AV247" s="1"/>
      <c r="AW247" s="1"/>
      <c r="AX247" s="1"/>
      <c r="AY247" s="1"/>
    </row>
    <row r="248" spans="3:51" x14ac:dyDescent="0.25"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205"/>
      <c r="AV248" s="1"/>
      <c r="AW248" s="1"/>
      <c r="AX248" s="1"/>
      <c r="AY248" s="1"/>
    </row>
    <row r="249" spans="3:51" x14ac:dyDescent="0.25"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205"/>
      <c r="AV249" s="1"/>
      <c r="AW249" s="1"/>
      <c r="AX249" s="1"/>
      <c r="AY249" s="1"/>
    </row>
    <row r="250" spans="3:51" x14ac:dyDescent="0.25"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205"/>
      <c r="AV250" s="1"/>
      <c r="AW250" s="1"/>
      <c r="AX250" s="1"/>
      <c r="AY250" s="1"/>
    </row>
    <row r="251" spans="3:51" x14ac:dyDescent="0.25"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205"/>
      <c r="AV251" s="1"/>
      <c r="AW251" s="1"/>
      <c r="AX251" s="1"/>
      <c r="AY251" s="1"/>
    </row>
    <row r="252" spans="3:51" x14ac:dyDescent="0.25"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205"/>
      <c r="AV252" s="1"/>
      <c r="AW252" s="1"/>
      <c r="AX252" s="1"/>
      <c r="AY252" s="1"/>
    </row>
    <row r="253" spans="3:51" x14ac:dyDescent="0.25"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205"/>
      <c r="AV253" s="1"/>
      <c r="AW253" s="1"/>
      <c r="AX253" s="1"/>
      <c r="AY253" s="1"/>
    </row>
    <row r="254" spans="3:51" x14ac:dyDescent="0.25"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205"/>
      <c r="AV254" s="1"/>
      <c r="AW254" s="1"/>
      <c r="AX254" s="1"/>
      <c r="AY254" s="1"/>
    </row>
    <row r="255" spans="3:51" x14ac:dyDescent="0.25"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205"/>
      <c r="AV255" s="1"/>
      <c r="AW255" s="1"/>
      <c r="AX255" s="1"/>
      <c r="AY255" s="1"/>
    </row>
    <row r="256" spans="3:51" x14ac:dyDescent="0.25"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205"/>
      <c r="AV256" s="1"/>
      <c r="AW256" s="1"/>
      <c r="AX256" s="1"/>
      <c r="AY256" s="1"/>
    </row>
    <row r="257" spans="3:51" x14ac:dyDescent="0.25"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205"/>
      <c r="AV257" s="1"/>
      <c r="AW257" s="1"/>
      <c r="AX257" s="1"/>
      <c r="AY257" s="1"/>
    </row>
    <row r="258" spans="3:51" x14ac:dyDescent="0.25"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205"/>
      <c r="AV258" s="1"/>
      <c r="AW258" s="1"/>
      <c r="AX258" s="1"/>
      <c r="AY258" s="1"/>
    </row>
    <row r="259" spans="3:51" x14ac:dyDescent="0.25"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205"/>
      <c r="AV259" s="1"/>
      <c r="AW259" s="1"/>
      <c r="AX259" s="1"/>
      <c r="AY259" s="1"/>
    </row>
    <row r="260" spans="3:51" x14ac:dyDescent="0.25"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205"/>
      <c r="AV260" s="1"/>
      <c r="AW260" s="1"/>
      <c r="AX260" s="1"/>
      <c r="AY260" s="1"/>
    </row>
    <row r="261" spans="3:51" x14ac:dyDescent="0.25"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205"/>
      <c r="AV261" s="1"/>
      <c r="AW261" s="1"/>
      <c r="AX261" s="1"/>
      <c r="AY261" s="1"/>
    </row>
    <row r="262" spans="3:51" x14ac:dyDescent="0.25"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205"/>
      <c r="AV262" s="1"/>
      <c r="AW262" s="1"/>
      <c r="AX262" s="1"/>
      <c r="AY262" s="1"/>
    </row>
    <row r="263" spans="3:51" x14ac:dyDescent="0.25"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205"/>
      <c r="AV263" s="1"/>
      <c r="AW263" s="1"/>
      <c r="AX263" s="1"/>
      <c r="AY263" s="1"/>
    </row>
    <row r="264" spans="3:51" x14ac:dyDescent="0.25"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205"/>
      <c r="AV264" s="1"/>
      <c r="AW264" s="1"/>
      <c r="AX264" s="1"/>
      <c r="AY264" s="1"/>
    </row>
    <row r="265" spans="3:51" x14ac:dyDescent="0.25"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205"/>
      <c r="AV265" s="1"/>
      <c r="AW265" s="1"/>
      <c r="AX265" s="1"/>
      <c r="AY265" s="1"/>
    </row>
    <row r="266" spans="3:51" x14ac:dyDescent="0.25"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205"/>
      <c r="AV266" s="1"/>
      <c r="AW266" s="1"/>
      <c r="AX266" s="1"/>
      <c r="AY266" s="1"/>
    </row>
    <row r="267" spans="3:51" x14ac:dyDescent="0.25"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205"/>
      <c r="AV267" s="1"/>
      <c r="AW267" s="1"/>
      <c r="AX267" s="1"/>
      <c r="AY267" s="1"/>
    </row>
    <row r="268" spans="3:51" x14ac:dyDescent="0.25"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205"/>
      <c r="AV268" s="1"/>
      <c r="AW268" s="1"/>
      <c r="AX268" s="1"/>
      <c r="AY268" s="1"/>
    </row>
    <row r="269" spans="3:51" x14ac:dyDescent="0.25"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205"/>
      <c r="AV269" s="1"/>
      <c r="AW269" s="1"/>
      <c r="AX269" s="1"/>
      <c r="AY269" s="1"/>
    </row>
    <row r="270" spans="3:51" x14ac:dyDescent="0.25"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205"/>
      <c r="AV270" s="1"/>
      <c r="AW270" s="1"/>
      <c r="AX270" s="1"/>
      <c r="AY270" s="1"/>
    </row>
    <row r="271" spans="3:51" x14ac:dyDescent="0.25"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205"/>
      <c r="AV271" s="1"/>
      <c r="AW271" s="1"/>
      <c r="AX271" s="1"/>
      <c r="AY271" s="1"/>
    </row>
    <row r="272" spans="3:51" x14ac:dyDescent="0.25"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205"/>
      <c r="AV272" s="1"/>
      <c r="AW272" s="1"/>
      <c r="AX272" s="1"/>
      <c r="AY272" s="1"/>
    </row>
    <row r="273" spans="3:51" x14ac:dyDescent="0.25"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205"/>
      <c r="AV273" s="1"/>
      <c r="AW273" s="1"/>
      <c r="AX273" s="1"/>
      <c r="AY273" s="1"/>
    </row>
    <row r="274" spans="3:51" x14ac:dyDescent="0.25"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205"/>
      <c r="AV274" s="1"/>
      <c r="AW274" s="1"/>
      <c r="AX274" s="1"/>
      <c r="AY274" s="1"/>
    </row>
    <row r="275" spans="3:51" x14ac:dyDescent="0.25"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205"/>
      <c r="AV275" s="1"/>
      <c r="AW275" s="1"/>
      <c r="AX275" s="1"/>
      <c r="AY275" s="1"/>
    </row>
    <row r="276" spans="3:51" x14ac:dyDescent="0.25"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205"/>
      <c r="AV276" s="1"/>
      <c r="AW276" s="1"/>
      <c r="AX276" s="1"/>
      <c r="AY276" s="1"/>
    </row>
    <row r="277" spans="3:51" x14ac:dyDescent="0.25"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205"/>
      <c r="AV277" s="1"/>
      <c r="AW277" s="1"/>
      <c r="AX277" s="1"/>
      <c r="AY277" s="1"/>
    </row>
    <row r="278" spans="3:51" x14ac:dyDescent="0.25"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205"/>
      <c r="AV278" s="1"/>
      <c r="AW278" s="1"/>
      <c r="AX278" s="1"/>
      <c r="AY278" s="1"/>
    </row>
    <row r="279" spans="3:51" x14ac:dyDescent="0.25"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205"/>
      <c r="AV279" s="1"/>
      <c r="AW279" s="1"/>
      <c r="AX279" s="1"/>
      <c r="AY279" s="1"/>
    </row>
    <row r="280" spans="3:51" x14ac:dyDescent="0.25"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205"/>
      <c r="AV280" s="1"/>
      <c r="AW280" s="1"/>
      <c r="AX280" s="1"/>
      <c r="AY280" s="1"/>
    </row>
    <row r="281" spans="3:51" x14ac:dyDescent="0.25"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205"/>
      <c r="AV281" s="1"/>
      <c r="AW281" s="1"/>
      <c r="AX281" s="1"/>
      <c r="AY281" s="1"/>
    </row>
    <row r="282" spans="3:51" x14ac:dyDescent="0.25"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205"/>
      <c r="AV282" s="1"/>
      <c r="AW282" s="1"/>
      <c r="AX282" s="1"/>
      <c r="AY282" s="1"/>
    </row>
    <row r="283" spans="3:51" x14ac:dyDescent="0.25"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205"/>
      <c r="AV283" s="1"/>
      <c r="AW283" s="1"/>
      <c r="AX283" s="1"/>
      <c r="AY283" s="1"/>
    </row>
    <row r="284" spans="3:51" x14ac:dyDescent="0.25"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205"/>
      <c r="AV284" s="1"/>
      <c r="AW284" s="1"/>
      <c r="AX284" s="1"/>
      <c r="AY284" s="1"/>
    </row>
    <row r="285" spans="3:51" x14ac:dyDescent="0.25"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205"/>
      <c r="AV285" s="1"/>
      <c r="AW285" s="1"/>
      <c r="AX285" s="1"/>
      <c r="AY285" s="1"/>
    </row>
    <row r="286" spans="3:51" x14ac:dyDescent="0.25"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205"/>
      <c r="AV286" s="1"/>
      <c r="AW286" s="1"/>
      <c r="AX286" s="1"/>
      <c r="AY286" s="1"/>
    </row>
    <row r="287" spans="3:51" x14ac:dyDescent="0.25"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205"/>
      <c r="AV287" s="1"/>
      <c r="AW287" s="1"/>
      <c r="AX287" s="1"/>
      <c r="AY287" s="1"/>
    </row>
    <row r="288" spans="3:51" x14ac:dyDescent="0.25"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205"/>
      <c r="AV288" s="1"/>
      <c r="AW288" s="1"/>
      <c r="AX288" s="1"/>
      <c r="AY288" s="1"/>
    </row>
    <row r="289" spans="3:51" x14ac:dyDescent="0.25"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205"/>
      <c r="AV289" s="1"/>
      <c r="AW289" s="1"/>
      <c r="AX289" s="1"/>
      <c r="AY289" s="1"/>
    </row>
    <row r="290" spans="3:51" x14ac:dyDescent="0.25"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205"/>
      <c r="AV290" s="1"/>
      <c r="AW290" s="1"/>
      <c r="AX290" s="1"/>
      <c r="AY290" s="1"/>
    </row>
    <row r="291" spans="3:51" x14ac:dyDescent="0.25"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205"/>
      <c r="AV291" s="1"/>
      <c r="AW291" s="1"/>
      <c r="AX291" s="1"/>
      <c r="AY291" s="1"/>
    </row>
  </sheetData>
  <mergeCells count="12">
    <mergeCell ref="J46:L46"/>
    <mergeCell ref="M46:Y46"/>
    <mergeCell ref="J48:L48"/>
    <mergeCell ref="M48:Y48"/>
    <mergeCell ref="B50:E50"/>
    <mergeCell ref="J50:L50"/>
    <mergeCell ref="M50:Y50"/>
    <mergeCell ref="A6:B6"/>
    <mergeCell ref="A19:A22"/>
    <mergeCell ref="D3:AK5"/>
    <mergeCell ref="J44:L44"/>
    <mergeCell ref="M44:Y44"/>
  </mergeCells>
  <phoneticPr fontId="18" type="noConversion"/>
  <pageMargins left="0.7" right="0.7" top="0.75" bottom="0.75" header="0.3" footer="0.3"/>
  <pageSetup paperSize="9" scale="48" fitToHeight="0" orientation="landscape" r:id="rId1"/>
  <ignoredErrors>
    <ignoredError sqref="Y41:AM41 AO41:AT41 D41:E41 AU41:AW41" formulaRange="1"/>
    <ignoredError sqref="AN4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L283"/>
  <sheetViews>
    <sheetView zoomScale="88" zoomScaleNormal="88" workbookViewId="0">
      <selection activeCell="A5" sqref="A5:B5"/>
    </sheetView>
  </sheetViews>
  <sheetFormatPr defaultRowHeight="15" x14ac:dyDescent="0.25"/>
  <cols>
    <col min="2" max="2" width="22.5703125" customWidth="1"/>
    <col min="3" max="3" width="6.28515625" customWidth="1"/>
    <col min="4" max="5" width="4.7109375" customWidth="1"/>
    <col min="6" max="7" width="4.7109375" style="6" customWidth="1"/>
    <col min="8" max="24" width="4.7109375" customWidth="1"/>
    <col min="25" max="25" width="4.7109375" style="6" customWidth="1"/>
    <col min="26" max="59" width="4.7109375" customWidth="1"/>
  </cols>
  <sheetData>
    <row r="1" spans="1:64" ht="24.95" customHeight="1" x14ac:dyDescent="0.25">
      <c r="D1" s="2"/>
    </row>
    <row r="2" spans="1:64" ht="24.95" customHeight="1" x14ac:dyDescent="0.25">
      <c r="D2" s="332" t="s">
        <v>333</v>
      </c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</row>
    <row r="3" spans="1:64" ht="24.95" customHeight="1" x14ac:dyDescent="0.25"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  <c r="AG3" s="332"/>
      <c r="AH3" s="332"/>
      <c r="AI3" s="332"/>
      <c r="AJ3" s="332"/>
      <c r="AK3" s="332"/>
    </row>
    <row r="4" spans="1:64" ht="24.95" customHeight="1" x14ac:dyDescent="0.25"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332"/>
      <c r="AK4" s="332"/>
    </row>
    <row r="5" spans="1:64" ht="16.5" thickBot="1" x14ac:dyDescent="0.3">
      <c r="A5" s="336" t="s">
        <v>335</v>
      </c>
      <c r="B5" s="336"/>
    </row>
    <row r="6" spans="1:64" s="14" customFormat="1" ht="60" customHeight="1" x14ac:dyDescent="0.25">
      <c r="A6" s="10" t="s">
        <v>0</v>
      </c>
      <c r="B6" s="11" t="s">
        <v>1</v>
      </c>
      <c r="C6" s="221" t="s">
        <v>2</v>
      </c>
      <c r="D6" s="148" t="s">
        <v>82</v>
      </c>
      <c r="E6" s="222" t="s">
        <v>81</v>
      </c>
      <c r="F6" s="222" t="s">
        <v>80</v>
      </c>
      <c r="G6" s="121" t="s">
        <v>74</v>
      </c>
      <c r="H6" s="121" t="s">
        <v>75</v>
      </c>
      <c r="I6" s="121" t="s">
        <v>76</v>
      </c>
      <c r="J6" s="121" t="s">
        <v>77</v>
      </c>
      <c r="K6" s="121" t="s">
        <v>78</v>
      </c>
      <c r="L6" s="290" t="s">
        <v>79</v>
      </c>
      <c r="M6" s="118" t="s">
        <v>83</v>
      </c>
      <c r="N6" s="118" t="s">
        <v>84</v>
      </c>
      <c r="O6" s="121" t="s">
        <v>85</v>
      </c>
      <c r="P6" s="121" t="s">
        <v>86</v>
      </c>
      <c r="Q6" s="118" t="s">
        <v>87</v>
      </c>
      <c r="R6" s="118" t="s">
        <v>88</v>
      </c>
      <c r="S6" s="121"/>
      <c r="T6" s="119" t="s">
        <v>89</v>
      </c>
      <c r="U6" s="120" t="s">
        <v>4</v>
      </c>
      <c r="V6" s="124" t="s">
        <v>3</v>
      </c>
      <c r="W6" s="125" t="s">
        <v>90</v>
      </c>
      <c r="X6" s="125" t="s">
        <v>141</v>
      </c>
      <c r="Y6" s="121" t="s">
        <v>91</v>
      </c>
      <c r="Z6" s="121" t="s">
        <v>92</v>
      </c>
      <c r="AA6" s="121" t="s">
        <v>93</v>
      </c>
      <c r="AB6" s="121" t="s">
        <v>94</v>
      </c>
      <c r="AC6" s="121" t="s">
        <v>95</v>
      </c>
      <c r="AD6" s="121" t="s">
        <v>96</v>
      </c>
      <c r="AE6" s="226" t="s">
        <v>97</v>
      </c>
      <c r="AF6" s="118" t="s">
        <v>98</v>
      </c>
      <c r="AG6" s="118" t="s">
        <v>99</v>
      </c>
      <c r="AH6" s="121" t="s">
        <v>100</v>
      </c>
      <c r="AI6" s="121" t="s">
        <v>101</v>
      </c>
      <c r="AJ6" s="265"/>
      <c r="AK6" s="121" t="s">
        <v>102</v>
      </c>
      <c r="AL6" s="249" t="s">
        <v>103</v>
      </c>
      <c r="AM6" s="118" t="s">
        <v>104</v>
      </c>
      <c r="AN6" s="118" t="s">
        <v>105</v>
      </c>
      <c r="AO6" s="121" t="s">
        <v>106</v>
      </c>
      <c r="AP6" s="226" t="s">
        <v>107</v>
      </c>
      <c r="AQ6" s="121" t="s">
        <v>108</v>
      </c>
      <c r="AR6" s="118" t="s">
        <v>109</v>
      </c>
      <c r="AS6" s="296"/>
      <c r="AT6" s="273" t="s">
        <v>110</v>
      </c>
      <c r="AU6" s="119" t="s">
        <v>111</v>
      </c>
      <c r="AV6" s="119" t="s">
        <v>218</v>
      </c>
      <c r="AW6" s="122" t="s">
        <v>5</v>
      </c>
      <c r="AX6" s="126" t="s">
        <v>3</v>
      </c>
      <c r="AY6" s="125" t="s">
        <v>219</v>
      </c>
      <c r="AZ6" s="125" t="s">
        <v>220</v>
      </c>
      <c r="BA6" s="125" t="s">
        <v>221</v>
      </c>
      <c r="BB6" s="125" t="s">
        <v>222</v>
      </c>
      <c r="BC6" s="125" t="s">
        <v>223</v>
      </c>
      <c r="BD6" s="125" t="s">
        <v>224</v>
      </c>
      <c r="BE6" s="125" t="s">
        <v>225</v>
      </c>
      <c r="BF6" s="125" t="s">
        <v>226</v>
      </c>
      <c r="BG6" s="13"/>
      <c r="BH6" s="13"/>
      <c r="BI6" s="13"/>
      <c r="BJ6" s="13"/>
      <c r="BK6" s="13"/>
      <c r="BL6" s="13"/>
    </row>
    <row r="7" spans="1:64" s="14" customFormat="1" ht="24.75" x14ac:dyDescent="0.25">
      <c r="A7" s="85" t="s">
        <v>176</v>
      </c>
      <c r="B7" s="16" t="s">
        <v>8</v>
      </c>
      <c r="C7" s="223"/>
      <c r="D7" s="22">
        <v>1</v>
      </c>
      <c r="E7" s="22">
        <v>2</v>
      </c>
      <c r="F7" s="22">
        <v>3</v>
      </c>
      <c r="G7" s="22">
        <v>4</v>
      </c>
      <c r="H7" s="22">
        <v>5</v>
      </c>
      <c r="I7" s="22">
        <v>6</v>
      </c>
      <c r="J7" s="22">
        <v>7</v>
      </c>
      <c r="K7" s="22">
        <v>8</v>
      </c>
      <c r="L7" s="250">
        <v>9</v>
      </c>
      <c r="M7" s="23">
        <v>10</v>
      </c>
      <c r="N7" s="23">
        <v>11</v>
      </c>
      <c r="O7" s="22">
        <v>12</v>
      </c>
      <c r="P7" s="22">
        <v>13</v>
      </c>
      <c r="Q7" s="23">
        <v>14</v>
      </c>
      <c r="R7" s="23">
        <v>15</v>
      </c>
      <c r="S7" s="22">
        <v>16</v>
      </c>
      <c r="T7" s="18">
        <v>17</v>
      </c>
      <c r="U7" s="19"/>
      <c r="V7" s="20"/>
      <c r="W7" s="21">
        <v>18</v>
      </c>
      <c r="X7" s="21">
        <v>19</v>
      </c>
      <c r="Y7" s="22">
        <v>20</v>
      </c>
      <c r="Z7" s="22">
        <v>21</v>
      </c>
      <c r="AA7" s="22">
        <v>22</v>
      </c>
      <c r="AB7" s="22">
        <v>23</v>
      </c>
      <c r="AC7" s="22">
        <v>24</v>
      </c>
      <c r="AD7" s="22">
        <v>25</v>
      </c>
      <c r="AE7" s="22">
        <v>26</v>
      </c>
      <c r="AF7" s="23">
        <v>27</v>
      </c>
      <c r="AG7" s="23">
        <v>28</v>
      </c>
      <c r="AH7" s="22">
        <v>29</v>
      </c>
      <c r="AI7" s="22">
        <v>30</v>
      </c>
      <c r="AJ7" s="22">
        <v>31</v>
      </c>
      <c r="AK7" s="22">
        <v>32</v>
      </c>
      <c r="AL7" s="250">
        <v>33</v>
      </c>
      <c r="AM7" s="23">
        <v>34</v>
      </c>
      <c r="AN7" s="23">
        <v>35</v>
      </c>
      <c r="AO7" s="22">
        <v>36</v>
      </c>
      <c r="AP7" s="22">
        <v>37</v>
      </c>
      <c r="AQ7" s="22">
        <v>38</v>
      </c>
      <c r="AR7" s="23">
        <v>39</v>
      </c>
      <c r="AS7" s="297">
        <v>40</v>
      </c>
      <c r="AT7" s="274">
        <v>41</v>
      </c>
      <c r="AU7" s="18">
        <v>42</v>
      </c>
      <c r="AV7" s="18">
        <v>43</v>
      </c>
      <c r="AW7" s="19"/>
      <c r="AX7" s="20"/>
      <c r="AY7" s="21">
        <v>45</v>
      </c>
      <c r="AZ7" s="21">
        <v>46</v>
      </c>
      <c r="BA7" s="21">
        <v>47</v>
      </c>
      <c r="BB7" s="21">
        <v>48</v>
      </c>
      <c r="BC7" s="21">
        <v>49</v>
      </c>
      <c r="BD7" s="21">
        <v>50</v>
      </c>
      <c r="BE7" s="21">
        <v>51</v>
      </c>
      <c r="BF7" s="21">
        <v>52</v>
      </c>
      <c r="BG7" s="13"/>
      <c r="BH7" s="13"/>
      <c r="BI7" s="13"/>
      <c r="BJ7" s="13"/>
      <c r="BK7" s="13"/>
      <c r="BL7" s="13"/>
    </row>
    <row r="8" spans="1:64" s="13" customFormat="1" ht="45" x14ac:dyDescent="0.25">
      <c r="A8" s="53" t="s">
        <v>11</v>
      </c>
      <c r="B8" s="58" t="s">
        <v>15</v>
      </c>
      <c r="C8" s="234">
        <f t="shared" ref="C8:C36" si="0">SUM(U8+AW8)</f>
        <v>52</v>
      </c>
      <c r="D8" s="76">
        <v>2</v>
      </c>
      <c r="E8" s="76">
        <v>2</v>
      </c>
      <c r="F8" s="76">
        <v>2</v>
      </c>
      <c r="G8" s="76">
        <v>2</v>
      </c>
      <c r="H8" s="76">
        <v>2</v>
      </c>
      <c r="I8" s="76">
        <v>2</v>
      </c>
      <c r="J8" s="76">
        <v>2</v>
      </c>
      <c r="K8" s="76">
        <v>2</v>
      </c>
      <c r="L8" s="251"/>
      <c r="M8" s="237"/>
      <c r="N8" s="237"/>
      <c r="O8" s="76">
        <v>2</v>
      </c>
      <c r="P8" s="76">
        <v>2</v>
      </c>
      <c r="Q8" s="237"/>
      <c r="R8" s="237"/>
      <c r="S8" s="76">
        <v>2</v>
      </c>
      <c r="T8" s="26"/>
      <c r="U8" s="27">
        <f>SUM(D8:T8)</f>
        <v>22</v>
      </c>
      <c r="V8" s="28"/>
      <c r="W8" s="29"/>
      <c r="X8" s="29"/>
      <c r="Y8" s="76">
        <v>2</v>
      </c>
      <c r="Z8" s="76">
        <v>2</v>
      </c>
      <c r="AA8" s="76">
        <v>2</v>
      </c>
      <c r="AB8" s="76">
        <v>2</v>
      </c>
      <c r="AC8" s="76">
        <v>2</v>
      </c>
      <c r="AD8" s="76">
        <v>2</v>
      </c>
      <c r="AE8" s="76">
        <v>2</v>
      </c>
      <c r="AF8" s="237"/>
      <c r="AG8" s="237"/>
      <c r="AH8" s="76">
        <v>2</v>
      </c>
      <c r="AI8" s="76">
        <v>2</v>
      </c>
      <c r="AJ8" s="76">
        <v>2</v>
      </c>
      <c r="AK8" s="76">
        <v>2</v>
      </c>
      <c r="AL8" s="251"/>
      <c r="AM8" s="237"/>
      <c r="AN8" s="237"/>
      <c r="AO8" s="76">
        <v>2</v>
      </c>
      <c r="AP8" s="76">
        <v>2</v>
      </c>
      <c r="AQ8" s="76">
        <v>2</v>
      </c>
      <c r="AR8" s="237"/>
      <c r="AS8" s="298">
        <v>2</v>
      </c>
      <c r="AT8" s="275"/>
      <c r="AU8" s="26"/>
      <c r="AV8" s="26"/>
      <c r="AW8" s="27">
        <f>SUM(Y8:AV8)</f>
        <v>30</v>
      </c>
      <c r="AX8" s="28"/>
      <c r="AY8" s="21"/>
      <c r="AZ8" s="21"/>
      <c r="BA8" s="21"/>
      <c r="BB8" s="21"/>
      <c r="BC8" s="21"/>
      <c r="BD8" s="21"/>
      <c r="BE8" s="21"/>
      <c r="BF8" s="21"/>
    </row>
    <row r="9" spans="1:64" s="35" customFormat="1" ht="30" x14ac:dyDescent="0.25">
      <c r="A9" s="24" t="s">
        <v>133</v>
      </c>
      <c r="B9" s="36" t="s">
        <v>131</v>
      </c>
      <c r="C9" s="234">
        <f t="shared" si="0"/>
        <v>44</v>
      </c>
      <c r="D9" s="259"/>
      <c r="E9" s="259"/>
      <c r="F9" s="259"/>
      <c r="G9" s="259"/>
      <c r="H9" s="230"/>
      <c r="I9" s="230"/>
      <c r="J9" s="230"/>
      <c r="K9" s="230"/>
      <c r="L9" s="292"/>
      <c r="M9" s="77"/>
      <c r="N9" s="77"/>
      <c r="O9" s="76"/>
      <c r="P9" s="76"/>
      <c r="Q9" s="237"/>
      <c r="R9" s="237"/>
      <c r="S9" s="76"/>
      <c r="T9" s="26"/>
      <c r="U9" s="27">
        <f t="shared" ref="U9:U35" si="1">SUM(D9:T9)</f>
        <v>0</v>
      </c>
      <c r="V9" s="28"/>
      <c r="W9" s="29"/>
      <c r="X9" s="29"/>
      <c r="Y9" s="231">
        <v>2</v>
      </c>
      <c r="Z9" s="232">
        <v>2</v>
      </c>
      <c r="AA9" s="232">
        <v>2</v>
      </c>
      <c r="AB9" s="232">
        <v>2</v>
      </c>
      <c r="AC9" s="1"/>
      <c r="AD9" s="1"/>
      <c r="AE9" s="1"/>
      <c r="AF9" s="283"/>
      <c r="AG9" s="295"/>
      <c r="AH9" s="1"/>
      <c r="AI9" s="14"/>
      <c r="AJ9" s="31"/>
      <c r="AK9" s="31"/>
      <c r="AL9" s="266"/>
      <c r="AM9" s="32"/>
      <c r="AN9" s="32"/>
      <c r="AO9" s="31"/>
      <c r="AP9" s="31"/>
      <c r="AQ9" s="31"/>
      <c r="AR9" s="32"/>
      <c r="AS9" s="299"/>
      <c r="AT9" s="293">
        <v>36</v>
      </c>
      <c r="AU9" s="33"/>
      <c r="AV9" s="33"/>
      <c r="AW9" s="27">
        <f t="shared" ref="AW9:AW35" si="2">SUM(Y9:AV9)</f>
        <v>44</v>
      </c>
      <c r="AX9" s="34"/>
      <c r="AY9" s="21"/>
      <c r="AZ9" s="21"/>
      <c r="BA9" s="21"/>
      <c r="BB9" s="21"/>
      <c r="BC9" s="21"/>
      <c r="BD9" s="21"/>
      <c r="BE9" s="21"/>
      <c r="BF9" s="21"/>
    </row>
    <row r="10" spans="1:64" s="35" customFormat="1" x14ac:dyDescent="0.25">
      <c r="A10" s="24" t="s">
        <v>12</v>
      </c>
      <c r="B10" s="25" t="s">
        <v>6</v>
      </c>
      <c r="C10" s="224">
        <f t="shared" si="0"/>
        <v>52</v>
      </c>
      <c r="D10" s="76">
        <v>2</v>
      </c>
      <c r="E10" s="76">
        <v>2</v>
      </c>
      <c r="F10" s="76">
        <v>2</v>
      </c>
      <c r="G10" s="76">
        <v>2</v>
      </c>
      <c r="H10" s="76">
        <v>2</v>
      </c>
      <c r="I10" s="76">
        <v>2</v>
      </c>
      <c r="J10" s="76">
        <v>2</v>
      </c>
      <c r="K10" s="76">
        <v>2</v>
      </c>
      <c r="L10" s="251"/>
      <c r="M10" s="237"/>
      <c r="N10" s="237"/>
      <c r="O10" s="76">
        <v>2</v>
      </c>
      <c r="P10" s="76">
        <v>2</v>
      </c>
      <c r="Q10" s="237"/>
      <c r="R10" s="237"/>
      <c r="S10" s="76">
        <v>2</v>
      </c>
      <c r="T10" s="26"/>
      <c r="U10" s="27">
        <f t="shared" si="1"/>
        <v>22</v>
      </c>
      <c r="V10" s="28"/>
      <c r="W10" s="29"/>
      <c r="X10" s="29"/>
      <c r="Y10" s="76">
        <v>2</v>
      </c>
      <c r="Z10" s="31">
        <v>2</v>
      </c>
      <c r="AA10" s="31">
        <v>2</v>
      </c>
      <c r="AB10" s="31">
        <v>2</v>
      </c>
      <c r="AC10" s="31">
        <v>2</v>
      </c>
      <c r="AD10" s="31">
        <v>2</v>
      </c>
      <c r="AE10" s="31">
        <v>2</v>
      </c>
      <c r="AF10" s="32"/>
      <c r="AG10" s="32"/>
      <c r="AH10" s="31">
        <v>2</v>
      </c>
      <c r="AI10" s="31">
        <v>2</v>
      </c>
      <c r="AJ10" s="31">
        <v>2</v>
      </c>
      <c r="AK10" s="31">
        <v>2</v>
      </c>
      <c r="AL10" s="266"/>
      <c r="AM10" s="32"/>
      <c r="AN10" s="32"/>
      <c r="AO10" s="31">
        <v>2</v>
      </c>
      <c r="AP10" s="31">
        <v>2</v>
      </c>
      <c r="AQ10" s="31">
        <v>2</v>
      </c>
      <c r="AR10" s="32"/>
      <c r="AS10" s="299">
        <v>2</v>
      </c>
      <c r="AT10" s="293"/>
      <c r="AU10" s="33"/>
      <c r="AV10" s="33"/>
      <c r="AW10" s="27">
        <f t="shared" si="2"/>
        <v>30</v>
      </c>
      <c r="AX10" s="34"/>
      <c r="AY10" s="21"/>
      <c r="AZ10" s="21"/>
      <c r="BA10" s="21"/>
      <c r="BB10" s="21"/>
      <c r="BC10" s="21"/>
      <c r="BD10" s="21"/>
      <c r="BE10" s="21"/>
      <c r="BF10" s="21"/>
    </row>
    <row r="11" spans="1:64" s="35" customFormat="1" ht="30" x14ac:dyDescent="0.25">
      <c r="A11" s="53" t="s">
        <v>270</v>
      </c>
      <c r="B11" s="40" t="s">
        <v>16</v>
      </c>
      <c r="C11" s="224">
        <f t="shared" si="0"/>
        <v>34</v>
      </c>
      <c r="D11" s="227">
        <v>2</v>
      </c>
      <c r="E11" s="227">
        <v>4</v>
      </c>
      <c r="F11" s="228">
        <v>2</v>
      </c>
      <c r="G11" s="258">
        <v>4</v>
      </c>
      <c r="H11" s="258">
        <v>2</v>
      </c>
      <c r="I11" s="258">
        <v>4</v>
      </c>
      <c r="J11" s="258">
        <v>2</v>
      </c>
      <c r="K11" s="258">
        <v>4</v>
      </c>
      <c r="L11" s="282"/>
      <c r="M11" s="77"/>
      <c r="N11" s="77"/>
      <c r="O11" s="76">
        <v>4</v>
      </c>
      <c r="P11" s="76">
        <v>2</v>
      </c>
      <c r="Q11" s="237"/>
      <c r="R11" s="237"/>
      <c r="S11" s="76">
        <v>4</v>
      </c>
      <c r="T11" s="26"/>
      <c r="U11" s="27">
        <f t="shared" si="1"/>
        <v>34</v>
      </c>
      <c r="V11" s="28"/>
      <c r="W11" s="29"/>
      <c r="X11" s="29"/>
      <c r="Y11" s="231"/>
      <c r="Z11" s="232"/>
      <c r="AA11" s="232"/>
      <c r="AB11" s="231"/>
      <c r="AC11" s="5"/>
      <c r="AD11" s="5"/>
      <c r="AE11" s="5"/>
      <c r="AF11" s="288"/>
      <c r="AG11" s="283"/>
      <c r="AH11" s="233"/>
      <c r="AI11" s="14"/>
      <c r="AJ11" s="31"/>
      <c r="AK11" s="31"/>
      <c r="AL11" s="266"/>
      <c r="AM11" s="32"/>
      <c r="AN11" s="32"/>
      <c r="AO11" s="31"/>
      <c r="AP11" s="31"/>
      <c r="AQ11" s="31"/>
      <c r="AR11" s="32"/>
      <c r="AS11" s="299"/>
      <c r="AT11" s="293"/>
      <c r="AU11" s="33"/>
      <c r="AV11" s="33"/>
      <c r="AW11" s="27">
        <f t="shared" si="2"/>
        <v>0</v>
      </c>
      <c r="AX11" s="34"/>
      <c r="AY11" s="21"/>
      <c r="AZ11" s="21"/>
      <c r="BA11" s="21"/>
      <c r="BB11" s="21"/>
      <c r="BC11" s="21"/>
      <c r="BD11" s="21"/>
      <c r="BE11" s="21"/>
      <c r="BF11" s="21"/>
    </row>
    <row r="12" spans="1:64" s="35" customFormat="1" ht="30" x14ac:dyDescent="0.25">
      <c r="A12" s="53" t="s">
        <v>13</v>
      </c>
      <c r="B12" s="40" t="s">
        <v>17</v>
      </c>
      <c r="C12" s="224">
        <f t="shared" si="0"/>
        <v>32</v>
      </c>
      <c r="D12" s="229">
        <v>4</v>
      </c>
      <c r="E12" s="229">
        <v>2</v>
      </c>
      <c r="F12" s="229">
        <v>4</v>
      </c>
      <c r="G12" s="259">
        <v>2</v>
      </c>
      <c r="H12" s="230">
        <v>4</v>
      </c>
      <c r="I12" s="230">
        <v>2</v>
      </c>
      <c r="J12" s="230">
        <v>4</v>
      </c>
      <c r="K12" s="230">
        <v>2</v>
      </c>
      <c r="L12" s="282"/>
      <c r="M12" s="77"/>
      <c r="N12" s="77"/>
      <c r="O12" s="76">
        <v>2</v>
      </c>
      <c r="P12" s="76">
        <v>4</v>
      </c>
      <c r="Q12" s="237"/>
      <c r="R12" s="237"/>
      <c r="S12" s="76">
        <v>2</v>
      </c>
      <c r="T12" s="26"/>
      <c r="U12" s="27">
        <f t="shared" si="1"/>
        <v>32</v>
      </c>
      <c r="V12" s="28"/>
      <c r="W12" s="29"/>
      <c r="X12" s="29"/>
      <c r="Y12" s="231"/>
      <c r="Z12" s="232"/>
      <c r="AA12" s="232"/>
      <c r="AB12" s="232"/>
      <c r="AC12" s="1"/>
      <c r="AD12" s="1"/>
      <c r="AE12" s="1"/>
      <c r="AF12" s="283"/>
      <c r="AG12" s="295"/>
      <c r="AH12" s="1"/>
      <c r="AI12" s="14"/>
      <c r="AJ12" s="31"/>
      <c r="AK12" s="31"/>
      <c r="AL12" s="266"/>
      <c r="AM12" s="32"/>
      <c r="AN12" s="32"/>
      <c r="AO12" s="31"/>
      <c r="AP12" s="31"/>
      <c r="AQ12" s="31"/>
      <c r="AR12" s="32"/>
      <c r="AS12" s="299"/>
      <c r="AT12" s="293"/>
      <c r="AU12" s="33"/>
      <c r="AV12" s="33"/>
      <c r="AW12" s="27">
        <f t="shared" si="2"/>
        <v>0</v>
      </c>
      <c r="AX12" s="34"/>
      <c r="AY12" s="21"/>
      <c r="AZ12" s="21"/>
      <c r="BA12" s="21"/>
      <c r="BB12" s="21"/>
      <c r="BC12" s="21"/>
      <c r="BD12" s="21"/>
      <c r="BE12" s="21"/>
      <c r="BF12" s="21"/>
    </row>
    <row r="13" spans="1:64" s="35" customFormat="1" ht="29.25" x14ac:dyDescent="0.25">
      <c r="A13" s="99" t="s">
        <v>18</v>
      </c>
      <c r="B13" s="51" t="s">
        <v>19</v>
      </c>
      <c r="C13" s="224">
        <f t="shared" si="0"/>
        <v>0</v>
      </c>
      <c r="D13" s="229"/>
      <c r="E13" s="229"/>
      <c r="F13" s="229"/>
      <c r="G13" s="259"/>
      <c r="H13" s="230"/>
      <c r="I13" s="230"/>
      <c r="J13" s="230"/>
      <c r="K13" s="230"/>
      <c r="L13" s="282"/>
      <c r="M13" s="77"/>
      <c r="N13" s="77"/>
      <c r="O13" s="76"/>
      <c r="P13" s="76"/>
      <c r="Q13" s="237"/>
      <c r="R13" s="237"/>
      <c r="S13" s="76"/>
      <c r="T13" s="26"/>
      <c r="U13" s="27">
        <f t="shared" si="1"/>
        <v>0</v>
      </c>
      <c r="V13" s="28"/>
      <c r="W13" s="29"/>
      <c r="X13" s="29"/>
      <c r="Y13" s="231"/>
      <c r="Z13" s="232"/>
      <c r="AA13" s="232"/>
      <c r="AB13" s="232"/>
      <c r="AC13" s="1"/>
      <c r="AD13" s="1"/>
      <c r="AE13" s="1"/>
      <c r="AF13" s="283"/>
      <c r="AG13" s="295"/>
      <c r="AH13" s="1"/>
      <c r="AI13" s="14"/>
      <c r="AJ13" s="31"/>
      <c r="AK13" s="31"/>
      <c r="AL13" s="266"/>
      <c r="AM13" s="32"/>
      <c r="AN13" s="32"/>
      <c r="AO13" s="31"/>
      <c r="AP13" s="31"/>
      <c r="AQ13" s="31"/>
      <c r="AR13" s="32"/>
      <c r="AS13" s="299"/>
      <c r="AT13" s="293"/>
      <c r="AU13" s="33"/>
      <c r="AV13" s="33"/>
      <c r="AW13" s="27">
        <f t="shared" si="2"/>
        <v>0</v>
      </c>
      <c r="AX13" s="34"/>
      <c r="AY13" s="21"/>
      <c r="AZ13" s="21"/>
      <c r="BA13" s="21"/>
      <c r="BB13" s="21"/>
      <c r="BC13" s="21"/>
      <c r="BD13" s="21"/>
      <c r="BE13" s="21"/>
      <c r="BF13" s="21"/>
    </row>
    <row r="14" spans="1:64" s="35" customFormat="1" ht="15.75" x14ac:dyDescent="0.25">
      <c r="A14" s="53" t="s">
        <v>313</v>
      </c>
      <c r="B14" s="181" t="s">
        <v>29</v>
      </c>
      <c r="C14" s="224">
        <f t="shared" si="0"/>
        <v>22</v>
      </c>
      <c r="D14" s="229">
        <v>2</v>
      </c>
      <c r="E14" s="229">
        <v>2</v>
      </c>
      <c r="F14" s="229">
        <v>2</v>
      </c>
      <c r="G14" s="259">
        <v>2</v>
      </c>
      <c r="H14" s="259">
        <v>2</v>
      </c>
      <c r="I14" s="259">
        <v>2</v>
      </c>
      <c r="J14" s="259">
        <v>2</v>
      </c>
      <c r="K14" s="259">
        <v>2</v>
      </c>
      <c r="L14" s="291"/>
      <c r="M14" s="262"/>
      <c r="N14" s="262"/>
      <c r="O14" s="259">
        <v>2</v>
      </c>
      <c r="P14" s="259">
        <v>2</v>
      </c>
      <c r="Q14" s="237"/>
      <c r="R14" s="237"/>
      <c r="S14" s="76">
        <v>2</v>
      </c>
      <c r="T14" s="26"/>
      <c r="U14" s="27">
        <f t="shared" si="1"/>
        <v>22</v>
      </c>
      <c r="V14" s="28"/>
      <c r="W14" s="29"/>
      <c r="X14" s="29"/>
      <c r="Y14" s="231"/>
      <c r="Z14" s="232"/>
      <c r="AA14" s="232"/>
      <c r="AB14" s="232"/>
      <c r="AC14" s="1"/>
      <c r="AD14" s="1"/>
      <c r="AE14" s="1"/>
      <c r="AF14" s="283"/>
      <c r="AG14" s="295"/>
      <c r="AH14" s="1"/>
      <c r="AJ14" s="31"/>
      <c r="AK14" s="31"/>
      <c r="AL14" s="266"/>
      <c r="AM14" s="32"/>
      <c r="AN14" s="32"/>
      <c r="AO14" s="31"/>
      <c r="AP14" s="31"/>
      <c r="AQ14" s="31"/>
      <c r="AR14" s="32"/>
      <c r="AS14" s="299"/>
      <c r="AT14" s="293"/>
      <c r="AU14" s="33"/>
      <c r="AV14" s="33"/>
      <c r="AW14" s="27">
        <f t="shared" si="2"/>
        <v>0</v>
      </c>
      <c r="AX14" s="34"/>
      <c r="AY14" s="21"/>
      <c r="AZ14" s="21"/>
      <c r="BA14" s="21"/>
      <c r="BB14" s="21"/>
      <c r="BC14" s="21"/>
      <c r="BD14" s="21"/>
      <c r="BE14" s="21"/>
      <c r="BF14" s="21"/>
    </row>
    <row r="15" spans="1:64" s="35" customFormat="1" ht="31.5" x14ac:dyDescent="0.25">
      <c r="A15" s="53" t="s">
        <v>315</v>
      </c>
      <c r="B15" s="305" t="s">
        <v>314</v>
      </c>
      <c r="C15" s="224">
        <f t="shared" si="0"/>
        <v>38</v>
      </c>
      <c r="D15" s="229"/>
      <c r="E15" s="229"/>
      <c r="F15" s="229"/>
      <c r="G15" s="259"/>
      <c r="H15" s="259"/>
      <c r="I15" s="259"/>
      <c r="J15" s="259"/>
      <c r="K15" s="259"/>
      <c r="L15" s="291"/>
      <c r="M15" s="262"/>
      <c r="N15" s="262"/>
      <c r="O15" s="259"/>
      <c r="P15" s="259"/>
      <c r="Q15" s="237"/>
      <c r="R15" s="237"/>
      <c r="S15" s="76"/>
      <c r="T15" s="26"/>
      <c r="U15" s="27">
        <f t="shared" si="1"/>
        <v>0</v>
      </c>
      <c r="V15" s="28"/>
      <c r="W15" s="29"/>
      <c r="X15" s="29"/>
      <c r="Y15" s="231">
        <v>4</v>
      </c>
      <c r="Z15" s="232">
        <v>4</v>
      </c>
      <c r="AA15" s="232">
        <v>4</v>
      </c>
      <c r="AB15" s="232">
        <v>4</v>
      </c>
      <c r="AC15" s="1">
        <v>2</v>
      </c>
      <c r="AD15" s="1">
        <v>2</v>
      </c>
      <c r="AE15" s="1">
        <v>2</v>
      </c>
      <c r="AF15" s="283"/>
      <c r="AG15" s="295"/>
      <c r="AH15" s="1">
        <v>2</v>
      </c>
      <c r="AI15" s="14">
        <v>2</v>
      </c>
      <c r="AJ15" s="31">
        <v>2</v>
      </c>
      <c r="AK15" s="31">
        <v>2</v>
      </c>
      <c r="AL15" s="266"/>
      <c r="AM15" s="32"/>
      <c r="AN15" s="32"/>
      <c r="AO15" s="31">
        <v>2</v>
      </c>
      <c r="AP15" s="31">
        <v>2</v>
      </c>
      <c r="AQ15" s="31">
        <v>2</v>
      </c>
      <c r="AR15" s="32"/>
      <c r="AS15" s="299">
        <v>2</v>
      </c>
      <c r="AT15" s="293"/>
      <c r="AU15" s="33"/>
      <c r="AV15" s="33"/>
      <c r="AW15" s="27">
        <f t="shared" si="2"/>
        <v>38</v>
      </c>
      <c r="AX15" s="34"/>
      <c r="AY15" s="21"/>
      <c r="AZ15" s="21"/>
      <c r="BA15" s="21"/>
      <c r="BB15" s="21"/>
      <c r="BC15" s="21"/>
      <c r="BD15" s="21"/>
      <c r="BE15" s="21"/>
      <c r="BF15" s="21"/>
    </row>
    <row r="16" spans="1:64" s="49" customFormat="1" ht="39.950000000000003" customHeight="1" x14ac:dyDescent="0.25">
      <c r="A16" s="38" t="s">
        <v>35</v>
      </c>
      <c r="B16" s="39" t="s">
        <v>34</v>
      </c>
      <c r="C16" s="224">
        <f t="shared" si="0"/>
        <v>0</v>
      </c>
      <c r="D16" s="54"/>
      <c r="E16" s="100"/>
      <c r="F16" s="100"/>
      <c r="G16" s="22"/>
      <c r="H16" s="22"/>
      <c r="I16" s="22"/>
      <c r="J16" s="22"/>
      <c r="K16" s="22"/>
      <c r="L16" s="250"/>
      <c r="M16" s="23"/>
      <c r="N16" s="23"/>
      <c r="O16" s="22"/>
      <c r="P16" s="22"/>
      <c r="Q16" s="23"/>
      <c r="R16" s="23"/>
      <c r="S16" s="22"/>
      <c r="T16" s="41"/>
      <c r="U16" s="27">
        <f t="shared" si="1"/>
        <v>0</v>
      </c>
      <c r="V16" s="42"/>
      <c r="W16" s="43"/>
      <c r="X16" s="43"/>
      <c r="Y16" s="54"/>
      <c r="Z16" s="56"/>
      <c r="AA16" s="56"/>
      <c r="AB16" s="56"/>
      <c r="AC16" s="47"/>
      <c r="AD16" s="47"/>
      <c r="AE16" s="47"/>
      <c r="AF16" s="46"/>
      <c r="AG16" s="46"/>
      <c r="AH16" s="45"/>
      <c r="AI16" s="47"/>
      <c r="AJ16" s="47"/>
      <c r="AK16" s="47"/>
      <c r="AL16" s="267"/>
      <c r="AM16" s="46"/>
      <c r="AN16" s="46"/>
      <c r="AO16" s="47"/>
      <c r="AP16" s="47"/>
      <c r="AQ16" s="47"/>
      <c r="AR16" s="46"/>
      <c r="AS16" s="300"/>
      <c r="AT16" s="294"/>
      <c r="AU16" s="48"/>
      <c r="AV16" s="41"/>
      <c r="AW16" s="27">
        <f t="shared" si="2"/>
        <v>0</v>
      </c>
      <c r="AX16" s="42"/>
      <c r="AY16" s="43"/>
      <c r="AZ16" s="43"/>
      <c r="BA16" s="43"/>
      <c r="BB16" s="43"/>
      <c r="BC16" s="43"/>
      <c r="BD16" s="43"/>
      <c r="BE16" s="43"/>
      <c r="BF16" s="43"/>
    </row>
    <row r="17" spans="1:58" s="35" customFormat="1" ht="57.75" x14ac:dyDescent="0.25">
      <c r="A17" s="50" t="s">
        <v>65</v>
      </c>
      <c r="B17" s="51" t="s">
        <v>66</v>
      </c>
      <c r="C17" s="224">
        <f t="shared" si="0"/>
        <v>18</v>
      </c>
      <c r="D17" s="100"/>
      <c r="E17" s="100"/>
      <c r="F17" s="100"/>
      <c r="G17" s="22"/>
      <c r="H17" s="22"/>
      <c r="I17" s="22"/>
      <c r="J17" s="22"/>
      <c r="K17" s="22"/>
      <c r="L17" s="250"/>
      <c r="M17" s="23"/>
      <c r="N17" s="23"/>
      <c r="O17" s="22"/>
      <c r="P17" s="22"/>
      <c r="Q17" s="23"/>
      <c r="R17" s="23"/>
      <c r="S17" s="22"/>
      <c r="T17" s="18"/>
      <c r="U17" s="27">
        <f t="shared" si="1"/>
        <v>0</v>
      </c>
      <c r="V17" s="20"/>
      <c r="W17" s="21"/>
      <c r="X17" s="21"/>
      <c r="Y17" s="100"/>
      <c r="Z17" s="56"/>
      <c r="AA17" s="56"/>
      <c r="AB17" s="56"/>
      <c r="AC17" s="47"/>
      <c r="AD17" s="47"/>
      <c r="AE17" s="47"/>
      <c r="AF17" s="46"/>
      <c r="AG17" s="46"/>
      <c r="AH17" s="47"/>
      <c r="AI17" s="47"/>
      <c r="AJ17" s="47"/>
      <c r="AK17" s="47"/>
      <c r="AL17" s="267"/>
      <c r="AM17" s="46"/>
      <c r="AN17" s="46"/>
      <c r="AO17" s="47"/>
      <c r="AP17" s="47"/>
      <c r="AQ17" s="47"/>
      <c r="AR17" s="46"/>
      <c r="AS17" s="300"/>
      <c r="AT17" s="294"/>
      <c r="AU17" s="48"/>
      <c r="AV17" s="48">
        <v>18</v>
      </c>
      <c r="AW17" s="27">
        <f t="shared" si="2"/>
        <v>18</v>
      </c>
      <c r="AX17" s="52">
        <v>12</v>
      </c>
      <c r="AY17" s="21"/>
      <c r="AZ17" s="21"/>
      <c r="BA17" s="21"/>
      <c r="BB17" s="21"/>
      <c r="BC17" s="21"/>
      <c r="BD17" s="21"/>
      <c r="BE17" s="21"/>
      <c r="BF17" s="21"/>
    </row>
    <row r="18" spans="1:58" s="49" customFormat="1" ht="137.25" customHeight="1" x14ac:dyDescent="0.25">
      <c r="A18" s="53" t="s">
        <v>139</v>
      </c>
      <c r="B18" s="45" t="s">
        <v>67</v>
      </c>
      <c r="C18" s="224">
        <f t="shared" si="0"/>
        <v>246</v>
      </c>
      <c r="D18" s="54">
        <v>10</v>
      </c>
      <c r="E18" s="54">
        <v>10</v>
      </c>
      <c r="F18" s="54">
        <v>10</v>
      </c>
      <c r="G18" s="45">
        <v>24</v>
      </c>
      <c r="H18" s="45">
        <v>24</v>
      </c>
      <c r="I18" s="45">
        <v>24</v>
      </c>
      <c r="J18" s="45"/>
      <c r="K18" s="45"/>
      <c r="L18" s="252"/>
      <c r="M18" s="55"/>
      <c r="N18" s="55"/>
      <c r="O18" s="45"/>
      <c r="P18" s="45"/>
      <c r="Q18" s="55"/>
      <c r="R18" s="55"/>
      <c r="S18" s="45"/>
      <c r="T18" s="41"/>
      <c r="U18" s="27">
        <f t="shared" si="1"/>
        <v>102</v>
      </c>
      <c r="V18" s="42"/>
      <c r="W18" s="43"/>
      <c r="X18" s="43"/>
      <c r="Y18" s="54">
        <v>8</v>
      </c>
      <c r="Z18" s="54">
        <v>10</v>
      </c>
      <c r="AA18" s="54">
        <v>8</v>
      </c>
      <c r="AB18" s="54">
        <v>10</v>
      </c>
      <c r="AC18" s="40"/>
      <c r="AD18" s="40"/>
      <c r="AE18" s="40"/>
      <c r="AF18" s="55"/>
      <c r="AG18" s="55"/>
      <c r="AH18" s="45"/>
      <c r="AI18" s="45">
        <v>30</v>
      </c>
      <c r="AJ18" s="45">
        <v>30</v>
      </c>
      <c r="AK18" s="45">
        <v>30</v>
      </c>
      <c r="AL18" s="252"/>
      <c r="AM18" s="55"/>
      <c r="AN18" s="55"/>
      <c r="AO18" s="45"/>
      <c r="AP18" s="45"/>
      <c r="AQ18" s="45"/>
      <c r="AR18" s="55"/>
      <c r="AS18" s="301"/>
      <c r="AT18" s="276"/>
      <c r="AU18" s="41">
        <v>18</v>
      </c>
      <c r="AV18" s="41"/>
      <c r="AW18" s="27">
        <f t="shared" si="2"/>
        <v>144</v>
      </c>
      <c r="AX18" s="42">
        <v>12</v>
      </c>
      <c r="AY18" s="43"/>
      <c r="AZ18" s="43"/>
      <c r="BA18" s="43"/>
      <c r="BB18" s="43"/>
      <c r="BC18" s="43"/>
      <c r="BD18" s="43"/>
      <c r="BE18" s="43"/>
      <c r="BF18" s="43"/>
    </row>
    <row r="19" spans="1:58" s="49" customFormat="1" ht="46.5" customHeight="1" x14ac:dyDescent="0.25">
      <c r="A19" s="53" t="s">
        <v>306</v>
      </c>
      <c r="B19" s="79" t="s">
        <v>310</v>
      </c>
      <c r="C19" s="224">
        <f t="shared" si="0"/>
        <v>36</v>
      </c>
      <c r="D19" s="54"/>
      <c r="E19" s="54"/>
      <c r="F19" s="54"/>
      <c r="G19" s="45"/>
      <c r="H19" s="45"/>
      <c r="I19" s="45"/>
      <c r="J19" s="45"/>
      <c r="K19" s="45"/>
      <c r="L19" s="252"/>
      <c r="M19" s="55"/>
      <c r="N19" s="55"/>
      <c r="O19" s="45"/>
      <c r="P19" s="45"/>
      <c r="Q19" s="55"/>
      <c r="R19" s="55"/>
      <c r="S19" s="45"/>
      <c r="T19" s="41"/>
      <c r="U19" s="27">
        <f t="shared" si="1"/>
        <v>0</v>
      </c>
      <c r="V19" s="42"/>
      <c r="W19" s="43"/>
      <c r="X19" s="43"/>
      <c r="Y19" s="54"/>
      <c r="Z19" s="54"/>
      <c r="AA19" s="54"/>
      <c r="AB19" s="54"/>
      <c r="AC19" s="45"/>
      <c r="AD19" s="45"/>
      <c r="AE19" s="45"/>
      <c r="AF19" s="55"/>
      <c r="AG19" s="55"/>
      <c r="AH19" s="45"/>
      <c r="AI19" s="45"/>
      <c r="AJ19" s="45"/>
      <c r="AK19" s="45"/>
      <c r="AL19" s="252">
        <v>36</v>
      </c>
      <c r="AM19" s="55"/>
      <c r="AN19" s="55"/>
      <c r="AO19" s="45"/>
      <c r="AP19" s="45"/>
      <c r="AQ19" s="45"/>
      <c r="AR19" s="55"/>
      <c r="AS19" s="301"/>
      <c r="AT19" s="276"/>
      <c r="AU19" s="41"/>
      <c r="AV19" s="41"/>
      <c r="AW19" s="27">
        <f t="shared" si="2"/>
        <v>36</v>
      </c>
      <c r="AX19" s="42"/>
      <c r="AY19" s="43"/>
      <c r="AZ19" s="43"/>
      <c r="BA19" s="43"/>
      <c r="BB19" s="43"/>
      <c r="BC19" s="43"/>
      <c r="BD19" s="43"/>
      <c r="BE19" s="43"/>
      <c r="BF19" s="43"/>
    </row>
    <row r="20" spans="1:58" s="49" customFormat="1" ht="54" customHeight="1" x14ac:dyDescent="0.25">
      <c r="A20" s="53" t="s">
        <v>304</v>
      </c>
      <c r="B20" s="248" t="s">
        <v>305</v>
      </c>
      <c r="C20" s="224">
        <f t="shared" si="0"/>
        <v>72</v>
      </c>
      <c r="D20" s="54"/>
      <c r="E20" s="54"/>
      <c r="F20" s="54"/>
      <c r="G20" s="45"/>
      <c r="H20" s="45"/>
      <c r="I20" s="45"/>
      <c r="J20" s="45"/>
      <c r="K20" s="45"/>
      <c r="L20" s="252"/>
      <c r="M20" s="55"/>
      <c r="N20" s="55"/>
      <c r="O20" s="45"/>
      <c r="P20" s="45"/>
      <c r="Q20" s="55"/>
      <c r="R20" s="55"/>
      <c r="S20" s="45"/>
      <c r="T20" s="41"/>
      <c r="U20" s="27">
        <f t="shared" si="1"/>
        <v>0</v>
      </c>
      <c r="V20" s="42"/>
      <c r="W20" s="43"/>
      <c r="X20" s="43"/>
      <c r="Y20" s="54"/>
      <c r="Z20" s="54"/>
      <c r="AA20" s="54"/>
      <c r="AB20" s="54"/>
      <c r="AC20" s="45"/>
      <c r="AD20" s="45"/>
      <c r="AE20" s="45"/>
      <c r="AF20" s="55"/>
      <c r="AG20" s="55"/>
      <c r="AH20" s="45"/>
      <c r="AI20" s="45"/>
      <c r="AJ20" s="45"/>
      <c r="AK20" s="45"/>
      <c r="AL20" s="252"/>
      <c r="AM20" s="55">
        <v>36</v>
      </c>
      <c r="AN20" s="55">
        <v>36</v>
      </c>
      <c r="AO20" s="45"/>
      <c r="AP20" s="45"/>
      <c r="AQ20" s="45"/>
      <c r="AR20" s="55"/>
      <c r="AS20" s="301"/>
      <c r="AT20" s="276"/>
      <c r="AU20" s="41"/>
      <c r="AV20" s="41"/>
      <c r="AW20" s="27">
        <f t="shared" si="2"/>
        <v>72</v>
      </c>
      <c r="AX20" s="42"/>
      <c r="AY20" s="43"/>
      <c r="AZ20" s="43"/>
      <c r="BA20" s="43"/>
      <c r="BB20" s="43"/>
      <c r="BC20" s="43"/>
      <c r="BD20" s="43"/>
      <c r="BE20" s="43"/>
      <c r="BF20" s="43"/>
    </row>
    <row r="21" spans="1:58" s="49" customFormat="1" ht="143.25" customHeight="1" x14ac:dyDescent="0.25">
      <c r="A21" s="53" t="s">
        <v>70</v>
      </c>
      <c r="B21" s="45" t="s">
        <v>283</v>
      </c>
      <c r="C21" s="224">
        <f t="shared" si="0"/>
        <v>46</v>
      </c>
      <c r="D21" s="54"/>
      <c r="E21" s="54"/>
      <c r="F21" s="54"/>
      <c r="G21" s="45"/>
      <c r="H21" s="40"/>
      <c r="I21" s="40"/>
      <c r="J21" s="40"/>
      <c r="K21" s="40"/>
      <c r="L21" s="252"/>
      <c r="M21" s="55"/>
      <c r="N21" s="55"/>
      <c r="O21" s="45"/>
      <c r="P21" s="45"/>
      <c r="Q21" s="55"/>
      <c r="R21" s="55"/>
      <c r="S21" s="45"/>
      <c r="T21" s="41"/>
      <c r="U21" s="27">
        <f t="shared" si="1"/>
        <v>0</v>
      </c>
      <c r="V21" s="42"/>
      <c r="W21" s="43"/>
      <c r="X21" s="43"/>
      <c r="Y21" s="54">
        <v>4</v>
      </c>
      <c r="Z21" s="54">
        <v>4</v>
      </c>
      <c r="AA21" s="54">
        <v>4</v>
      </c>
      <c r="AB21" s="54">
        <v>4</v>
      </c>
      <c r="AC21" s="45"/>
      <c r="AD21" s="45"/>
      <c r="AE21" s="45"/>
      <c r="AF21" s="55"/>
      <c r="AG21" s="55"/>
      <c r="AH21" s="45">
        <v>30</v>
      </c>
      <c r="AI21" s="45"/>
      <c r="AJ21" s="45"/>
      <c r="AK21" s="45"/>
      <c r="AL21" s="252"/>
      <c r="AM21" s="55"/>
      <c r="AN21" s="55"/>
      <c r="AO21" s="45"/>
      <c r="AP21" s="45"/>
      <c r="AQ21" s="45"/>
      <c r="AR21" s="55"/>
      <c r="AS21" s="301"/>
      <c r="AT21" s="276"/>
      <c r="AU21" s="41"/>
      <c r="AV21" s="41"/>
      <c r="AW21" s="27">
        <f t="shared" si="2"/>
        <v>46</v>
      </c>
      <c r="AX21" s="42"/>
      <c r="AY21" s="43"/>
      <c r="AZ21" s="43"/>
      <c r="BA21" s="43"/>
      <c r="BB21" s="43"/>
      <c r="BC21" s="43"/>
      <c r="BD21" s="43"/>
      <c r="BE21" s="43"/>
      <c r="BF21" s="43"/>
    </row>
    <row r="22" spans="1:58" s="49" customFormat="1" ht="146.25" customHeight="1" x14ac:dyDescent="0.25">
      <c r="A22" s="53" t="s">
        <v>285</v>
      </c>
      <c r="B22" s="45" t="s">
        <v>68</v>
      </c>
      <c r="C22" s="224">
        <f t="shared" si="0"/>
        <v>84</v>
      </c>
      <c r="D22" s="54">
        <v>6</v>
      </c>
      <c r="E22" s="54">
        <v>6</v>
      </c>
      <c r="F22" s="54">
        <v>6</v>
      </c>
      <c r="G22" s="45"/>
      <c r="H22" s="45"/>
      <c r="I22" s="45"/>
      <c r="J22" s="45">
        <v>24</v>
      </c>
      <c r="K22" s="45">
        <v>24</v>
      </c>
      <c r="L22" s="252"/>
      <c r="M22" s="55"/>
      <c r="N22" s="55"/>
      <c r="O22" s="45"/>
      <c r="P22" s="45"/>
      <c r="Q22" s="55"/>
      <c r="R22" s="55"/>
      <c r="S22" s="45"/>
      <c r="T22" s="41">
        <v>18</v>
      </c>
      <c r="U22" s="27">
        <f t="shared" si="1"/>
        <v>84</v>
      </c>
      <c r="V22" s="42"/>
      <c r="W22" s="43"/>
      <c r="X22" s="43"/>
      <c r="Y22" s="54"/>
      <c r="Z22" s="54"/>
      <c r="AA22" s="54"/>
      <c r="AB22" s="54"/>
      <c r="AC22" s="45"/>
      <c r="AD22" s="45"/>
      <c r="AE22" s="45"/>
      <c r="AF22" s="55"/>
      <c r="AG22" s="55"/>
      <c r="AH22" s="45"/>
      <c r="AI22" s="45"/>
      <c r="AJ22" s="45"/>
      <c r="AK22" s="45"/>
      <c r="AL22" s="252"/>
      <c r="AM22" s="55"/>
      <c r="AN22" s="55"/>
      <c r="AO22" s="45"/>
      <c r="AP22" s="45"/>
      <c r="AQ22" s="45"/>
      <c r="AR22" s="55"/>
      <c r="AS22" s="301"/>
      <c r="AT22" s="276"/>
      <c r="AU22" s="41"/>
      <c r="AV22" s="41"/>
      <c r="AW22" s="27">
        <f t="shared" si="2"/>
        <v>0</v>
      </c>
      <c r="AX22" s="42">
        <v>12</v>
      </c>
      <c r="AY22" s="43"/>
      <c r="AZ22" s="43"/>
      <c r="BA22" s="43"/>
      <c r="BB22" s="43"/>
      <c r="BC22" s="43"/>
      <c r="BD22" s="43"/>
      <c r="BE22" s="43"/>
      <c r="BF22" s="43"/>
    </row>
    <row r="23" spans="1:58" s="49" customFormat="1" ht="39.75" customHeight="1" x14ac:dyDescent="0.25">
      <c r="A23" s="53" t="s">
        <v>307</v>
      </c>
      <c r="B23" s="79" t="s">
        <v>309</v>
      </c>
      <c r="C23" s="224">
        <f t="shared" si="0"/>
        <v>36</v>
      </c>
      <c r="D23" s="54"/>
      <c r="E23" s="54"/>
      <c r="F23" s="54"/>
      <c r="G23" s="45"/>
      <c r="H23" s="45"/>
      <c r="I23" s="45"/>
      <c r="J23" s="45"/>
      <c r="K23" s="45"/>
      <c r="L23" s="252">
        <v>36</v>
      </c>
      <c r="M23" s="55"/>
      <c r="N23" s="55"/>
      <c r="O23" s="45"/>
      <c r="P23" s="45"/>
      <c r="Q23" s="55"/>
      <c r="R23" s="55"/>
      <c r="S23" s="45"/>
      <c r="T23" s="41"/>
      <c r="U23" s="27">
        <f t="shared" si="1"/>
        <v>36</v>
      </c>
      <c r="V23" s="42"/>
      <c r="W23" s="43"/>
      <c r="X23" s="43"/>
      <c r="Y23" s="54"/>
      <c r="Z23" s="54"/>
      <c r="AA23" s="54"/>
      <c r="AB23" s="54"/>
      <c r="AC23" s="45"/>
      <c r="AD23" s="45"/>
      <c r="AE23" s="45"/>
      <c r="AF23" s="55"/>
      <c r="AG23" s="55"/>
      <c r="AH23" s="45"/>
      <c r="AI23" s="45"/>
      <c r="AJ23" s="45"/>
      <c r="AK23" s="45"/>
      <c r="AL23" s="252"/>
      <c r="AM23" s="55"/>
      <c r="AN23" s="55"/>
      <c r="AO23" s="45"/>
      <c r="AP23" s="45"/>
      <c r="AQ23" s="45"/>
      <c r="AR23" s="55"/>
      <c r="AS23" s="301"/>
      <c r="AT23" s="276"/>
      <c r="AU23" s="41"/>
      <c r="AV23" s="41"/>
      <c r="AW23" s="27">
        <f t="shared" si="2"/>
        <v>0</v>
      </c>
      <c r="AX23" s="42"/>
      <c r="AY23" s="43"/>
      <c r="AZ23" s="43"/>
      <c r="BA23" s="43"/>
      <c r="BB23" s="43"/>
      <c r="BC23" s="43"/>
      <c r="BD23" s="43"/>
      <c r="BE23" s="43"/>
      <c r="BF23" s="43"/>
    </row>
    <row r="24" spans="1:58" s="49" customFormat="1" ht="37.5" customHeight="1" x14ac:dyDescent="0.25">
      <c r="A24" s="53" t="s">
        <v>308</v>
      </c>
      <c r="B24" s="45" t="s">
        <v>301</v>
      </c>
      <c r="C24" s="224">
        <f t="shared" si="0"/>
        <v>72</v>
      </c>
      <c r="D24" s="54"/>
      <c r="E24" s="54"/>
      <c r="F24" s="54"/>
      <c r="G24" s="45"/>
      <c r="H24" s="45"/>
      <c r="I24" s="45"/>
      <c r="J24" s="45"/>
      <c r="K24" s="45"/>
      <c r="L24" s="252"/>
      <c r="M24" s="55">
        <v>36</v>
      </c>
      <c r="N24" s="55">
        <v>36</v>
      </c>
      <c r="O24" s="45"/>
      <c r="P24" s="45"/>
      <c r="Q24" s="55"/>
      <c r="R24" s="55"/>
      <c r="S24" s="45"/>
      <c r="T24" s="41"/>
      <c r="U24" s="27">
        <f t="shared" si="1"/>
        <v>72</v>
      </c>
      <c r="V24" s="42"/>
      <c r="W24" s="43"/>
      <c r="X24" s="43"/>
      <c r="Y24" s="54"/>
      <c r="Z24" s="54"/>
      <c r="AA24" s="54"/>
      <c r="AB24" s="54"/>
      <c r="AC24" s="45"/>
      <c r="AD24" s="45"/>
      <c r="AE24" s="45"/>
      <c r="AF24" s="55"/>
      <c r="AG24" s="55"/>
      <c r="AH24" s="45"/>
      <c r="AI24" s="45"/>
      <c r="AJ24" s="45"/>
      <c r="AK24" s="45"/>
      <c r="AL24" s="252"/>
      <c r="AM24" s="55"/>
      <c r="AN24" s="55"/>
      <c r="AO24" s="45"/>
      <c r="AP24" s="45"/>
      <c r="AQ24" s="45"/>
      <c r="AR24" s="55"/>
      <c r="AS24" s="301"/>
      <c r="AT24" s="276"/>
      <c r="AU24" s="41"/>
      <c r="AV24" s="41"/>
      <c r="AW24" s="27">
        <f t="shared" si="2"/>
        <v>0</v>
      </c>
      <c r="AX24" s="42"/>
      <c r="AY24" s="43"/>
      <c r="AZ24" s="43"/>
      <c r="BA24" s="43"/>
      <c r="BB24" s="43"/>
      <c r="BC24" s="43"/>
      <c r="BD24" s="43"/>
      <c r="BE24" s="43"/>
      <c r="BF24" s="43"/>
    </row>
    <row r="25" spans="1:58" s="35" customFormat="1" ht="140.1" customHeight="1" x14ac:dyDescent="0.25">
      <c r="A25" s="53" t="s">
        <v>321</v>
      </c>
      <c r="B25" s="40" t="s">
        <v>72</v>
      </c>
      <c r="C25" s="224">
        <f t="shared" si="0"/>
        <v>172</v>
      </c>
      <c r="D25" s="54">
        <v>4</v>
      </c>
      <c r="E25" s="54">
        <v>4</v>
      </c>
      <c r="F25" s="54">
        <v>4</v>
      </c>
      <c r="G25" s="22"/>
      <c r="H25" s="22"/>
      <c r="I25" s="22"/>
      <c r="J25" s="22"/>
      <c r="K25" s="22"/>
      <c r="L25" s="250"/>
      <c r="M25" s="23"/>
      <c r="N25" s="23"/>
      <c r="O25" s="22"/>
      <c r="P25" s="22"/>
      <c r="Q25" s="23"/>
      <c r="R25" s="23"/>
      <c r="S25" s="22">
        <v>24</v>
      </c>
      <c r="T25" s="18"/>
      <c r="U25" s="27">
        <f t="shared" si="1"/>
        <v>36</v>
      </c>
      <c r="V25" s="20"/>
      <c r="W25" s="21"/>
      <c r="X25" s="21"/>
      <c r="Y25" s="100">
        <v>8</v>
      </c>
      <c r="Z25" s="56">
        <v>6</v>
      </c>
      <c r="AA25" s="56">
        <v>8</v>
      </c>
      <c r="AB25" s="56">
        <v>6</v>
      </c>
      <c r="AC25" s="47">
        <v>30</v>
      </c>
      <c r="AD25" s="47">
        <v>30</v>
      </c>
      <c r="AE25" s="47">
        <v>30</v>
      </c>
      <c r="AF25" s="46"/>
      <c r="AG25" s="46"/>
      <c r="AH25" s="47"/>
      <c r="AI25" s="47"/>
      <c r="AJ25" s="47"/>
      <c r="AK25" s="47"/>
      <c r="AL25" s="267"/>
      <c r="AM25" s="46"/>
      <c r="AN25" s="46"/>
      <c r="AO25" s="47"/>
      <c r="AP25" s="47"/>
      <c r="AQ25" s="47"/>
      <c r="AR25" s="46"/>
      <c r="AS25" s="300"/>
      <c r="AT25" s="294"/>
      <c r="AU25" s="48">
        <v>18</v>
      </c>
      <c r="AV25" s="48"/>
      <c r="AW25" s="27">
        <f t="shared" si="2"/>
        <v>136</v>
      </c>
      <c r="AX25" s="52">
        <v>12</v>
      </c>
      <c r="AY25" s="21"/>
      <c r="AZ25" s="21"/>
      <c r="BA25" s="21"/>
      <c r="BB25" s="21"/>
      <c r="BC25" s="21"/>
      <c r="BD25" s="21"/>
      <c r="BE25" s="21"/>
      <c r="BF25" s="21"/>
    </row>
    <row r="26" spans="1:58" s="35" customFormat="1" ht="46.5" customHeight="1" x14ac:dyDescent="0.25">
      <c r="A26" s="53" t="s">
        <v>322</v>
      </c>
      <c r="B26" s="79" t="s">
        <v>303</v>
      </c>
      <c r="C26" s="224">
        <f t="shared" si="0"/>
        <v>72</v>
      </c>
      <c r="D26" s="54"/>
      <c r="E26" s="54"/>
      <c r="F26" s="54"/>
      <c r="G26" s="22"/>
      <c r="H26" s="22"/>
      <c r="I26" s="22"/>
      <c r="J26" s="22"/>
      <c r="K26" s="22"/>
      <c r="L26" s="250"/>
      <c r="M26" s="23"/>
      <c r="N26" s="23"/>
      <c r="O26" s="22"/>
      <c r="P26" s="22"/>
      <c r="Q26" s="23"/>
      <c r="R26" s="23"/>
      <c r="S26" s="22"/>
      <c r="T26" s="18"/>
      <c r="U26" s="27">
        <f t="shared" si="1"/>
        <v>0</v>
      </c>
      <c r="V26" s="20"/>
      <c r="W26" s="21"/>
      <c r="X26" s="21"/>
      <c r="Y26" s="100"/>
      <c r="Z26" s="56"/>
      <c r="AA26" s="56"/>
      <c r="AB26" s="56"/>
      <c r="AC26" s="47"/>
      <c r="AD26" s="47"/>
      <c r="AE26" s="47"/>
      <c r="AF26" s="46">
        <v>36</v>
      </c>
      <c r="AG26" s="46">
        <v>36</v>
      </c>
      <c r="AH26" s="47"/>
      <c r="AI26" s="47"/>
      <c r="AJ26" s="47"/>
      <c r="AK26" s="47"/>
      <c r="AL26" s="267"/>
      <c r="AM26" s="46"/>
      <c r="AN26" s="46"/>
      <c r="AO26" s="47"/>
      <c r="AP26" s="47"/>
      <c r="AQ26" s="47"/>
      <c r="AR26" s="46"/>
      <c r="AS26" s="300"/>
      <c r="AT26" s="294"/>
      <c r="AU26" s="48"/>
      <c r="AV26" s="48"/>
      <c r="AW26" s="27">
        <f t="shared" si="2"/>
        <v>72</v>
      </c>
      <c r="AX26" s="52"/>
      <c r="AY26" s="21"/>
      <c r="AZ26" s="21"/>
      <c r="BA26" s="21"/>
      <c r="BB26" s="21"/>
      <c r="BC26" s="21"/>
      <c r="BD26" s="21"/>
      <c r="BE26" s="21"/>
      <c r="BF26" s="21"/>
    </row>
    <row r="27" spans="1:58" s="35" customFormat="1" ht="134.25" customHeight="1" x14ac:dyDescent="0.25">
      <c r="A27" s="53" t="s">
        <v>323</v>
      </c>
      <c r="B27" s="40" t="s">
        <v>71</v>
      </c>
      <c r="C27" s="224">
        <f t="shared" si="0"/>
        <v>78</v>
      </c>
      <c r="D27" s="54">
        <v>4</v>
      </c>
      <c r="E27" s="54">
        <v>4</v>
      </c>
      <c r="F27" s="54">
        <v>4</v>
      </c>
      <c r="G27" s="22"/>
      <c r="H27" s="22"/>
      <c r="I27" s="22"/>
      <c r="J27" s="22"/>
      <c r="K27" s="22"/>
      <c r="L27" s="250"/>
      <c r="M27" s="23"/>
      <c r="N27" s="23"/>
      <c r="O27" s="22">
        <v>24</v>
      </c>
      <c r="P27" s="22">
        <v>24</v>
      </c>
      <c r="Q27" s="23"/>
      <c r="R27" s="23"/>
      <c r="S27" s="22"/>
      <c r="T27" s="18">
        <v>18</v>
      </c>
      <c r="U27" s="27">
        <f t="shared" si="1"/>
        <v>78</v>
      </c>
      <c r="V27" s="20"/>
      <c r="W27" s="21"/>
      <c r="X27" s="21"/>
      <c r="Y27" s="100"/>
      <c r="Z27" s="56"/>
      <c r="AA27" s="56"/>
      <c r="AB27" s="56"/>
      <c r="AC27" s="47"/>
      <c r="AD27" s="47"/>
      <c r="AE27" s="47"/>
      <c r="AF27" s="46"/>
      <c r="AG27" s="46"/>
      <c r="AH27" s="47"/>
      <c r="AI27" s="47"/>
      <c r="AJ27" s="47"/>
      <c r="AK27" s="47"/>
      <c r="AL27" s="267"/>
      <c r="AM27" s="46"/>
      <c r="AN27" s="46"/>
      <c r="AO27" s="47"/>
      <c r="AP27" s="47"/>
      <c r="AQ27" s="47"/>
      <c r="AR27" s="46"/>
      <c r="AS27" s="300"/>
      <c r="AT27" s="294"/>
      <c r="AU27" s="48"/>
      <c r="AV27" s="48"/>
      <c r="AW27" s="27">
        <f t="shared" si="2"/>
        <v>0</v>
      </c>
      <c r="AX27" s="52"/>
      <c r="AY27" s="21"/>
      <c r="AZ27" s="21"/>
      <c r="BA27" s="21"/>
      <c r="BB27" s="21"/>
      <c r="BC27" s="21"/>
      <c r="BD27" s="21"/>
      <c r="BE27" s="21"/>
      <c r="BF27" s="21"/>
    </row>
    <row r="28" spans="1:58" s="49" customFormat="1" ht="45.75" customHeight="1" x14ac:dyDescent="0.25">
      <c r="A28" s="53" t="s">
        <v>324</v>
      </c>
      <c r="B28" s="248" t="s">
        <v>297</v>
      </c>
      <c r="C28" s="224">
        <f t="shared" si="0"/>
        <v>72</v>
      </c>
      <c r="D28" s="54"/>
      <c r="E28" s="54"/>
      <c r="F28" s="54"/>
      <c r="G28" s="45"/>
      <c r="H28" s="45"/>
      <c r="I28" s="45"/>
      <c r="J28" s="45"/>
      <c r="K28" s="45"/>
      <c r="L28" s="252"/>
      <c r="M28" s="55"/>
      <c r="N28" s="55"/>
      <c r="O28" s="45"/>
      <c r="P28" s="45"/>
      <c r="Q28" s="55">
        <v>36</v>
      </c>
      <c r="R28" s="55">
        <v>36</v>
      </c>
      <c r="S28" s="45"/>
      <c r="T28" s="41"/>
      <c r="U28" s="27">
        <f t="shared" si="1"/>
        <v>72</v>
      </c>
      <c r="V28" s="42"/>
      <c r="W28" s="43"/>
      <c r="X28" s="43"/>
      <c r="Y28" s="54"/>
      <c r="Z28" s="54"/>
      <c r="AA28" s="54"/>
      <c r="AB28" s="54"/>
      <c r="AC28" s="45"/>
      <c r="AD28" s="45"/>
      <c r="AE28" s="45"/>
      <c r="AF28" s="55"/>
      <c r="AG28" s="55"/>
      <c r="AH28" s="45"/>
      <c r="AI28" s="45"/>
      <c r="AJ28" s="45"/>
      <c r="AK28" s="45"/>
      <c r="AL28" s="252"/>
      <c r="AM28" s="55"/>
      <c r="AN28" s="55"/>
      <c r="AO28" s="45"/>
      <c r="AP28" s="45"/>
      <c r="AQ28" s="45"/>
      <c r="AR28" s="55"/>
      <c r="AS28" s="301"/>
      <c r="AT28" s="276"/>
      <c r="AU28" s="41"/>
      <c r="AV28" s="41"/>
      <c r="AW28" s="27">
        <f t="shared" si="2"/>
        <v>0</v>
      </c>
      <c r="AX28" s="42"/>
      <c r="AY28" s="43"/>
      <c r="AZ28" s="43"/>
      <c r="BA28" s="43"/>
      <c r="BB28" s="43"/>
      <c r="BC28" s="43"/>
      <c r="BD28" s="43"/>
      <c r="BE28" s="43"/>
      <c r="BF28" s="43"/>
    </row>
    <row r="29" spans="1:58" s="49" customFormat="1" ht="30" customHeight="1" x14ac:dyDescent="0.25">
      <c r="A29" s="15" t="s">
        <v>325</v>
      </c>
      <c r="B29" s="40" t="s">
        <v>73</v>
      </c>
      <c r="C29" s="224">
        <f t="shared" si="0"/>
        <v>30</v>
      </c>
      <c r="D29" s="54"/>
      <c r="E29" s="54"/>
      <c r="F29" s="54"/>
      <c r="G29" s="45"/>
      <c r="H29" s="45"/>
      <c r="I29" s="45"/>
      <c r="J29" s="45"/>
      <c r="K29" s="45"/>
      <c r="L29" s="252"/>
      <c r="M29" s="55"/>
      <c r="N29" s="55"/>
      <c r="O29" s="45"/>
      <c r="P29" s="45"/>
      <c r="Q29" s="55"/>
      <c r="R29" s="55"/>
      <c r="S29" s="45"/>
      <c r="T29" s="41"/>
      <c r="U29" s="27">
        <f t="shared" si="1"/>
        <v>0</v>
      </c>
      <c r="V29" s="42"/>
      <c r="W29" s="43"/>
      <c r="X29" s="43"/>
      <c r="Y29" s="54"/>
      <c r="Z29" s="54"/>
      <c r="AA29" s="54"/>
      <c r="AB29" s="54"/>
      <c r="AC29" s="45"/>
      <c r="AD29" s="45"/>
      <c r="AE29" s="45"/>
      <c r="AF29" s="55"/>
      <c r="AG29" s="55"/>
      <c r="AH29" s="45"/>
      <c r="AI29" s="45"/>
      <c r="AJ29" s="45"/>
      <c r="AK29" s="45"/>
      <c r="AL29" s="252"/>
      <c r="AM29" s="55"/>
      <c r="AN29" s="55"/>
      <c r="AO29" s="45"/>
      <c r="AP29" s="45"/>
      <c r="AQ29" s="45"/>
      <c r="AR29" s="55"/>
      <c r="AS29" s="301">
        <v>30</v>
      </c>
      <c r="AT29" s="276"/>
      <c r="AU29" s="41"/>
      <c r="AV29" s="41"/>
      <c r="AW29" s="27">
        <f t="shared" si="2"/>
        <v>30</v>
      </c>
      <c r="AX29" s="42">
        <v>4</v>
      </c>
      <c r="AY29" s="43"/>
      <c r="AZ29" s="43"/>
      <c r="BA29" s="43"/>
      <c r="BB29" s="43"/>
      <c r="BC29" s="43"/>
      <c r="BD29" s="43"/>
      <c r="BE29" s="43"/>
      <c r="BF29" s="43"/>
    </row>
    <row r="30" spans="1:58" s="49" customFormat="1" ht="141.75" customHeight="1" x14ac:dyDescent="0.25">
      <c r="A30" s="235" t="s">
        <v>291</v>
      </c>
      <c r="B30" s="236" t="s">
        <v>287</v>
      </c>
      <c r="C30" s="224">
        <f t="shared" si="0"/>
        <v>0</v>
      </c>
      <c r="D30" s="254"/>
      <c r="E30" s="54"/>
      <c r="F30" s="54"/>
      <c r="G30" s="45"/>
      <c r="H30" s="45"/>
      <c r="I30" s="45"/>
      <c r="J30" s="45"/>
      <c r="K30" s="45"/>
      <c r="L30" s="252"/>
      <c r="M30" s="55"/>
      <c r="N30" s="55"/>
      <c r="O30" s="45"/>
      <c r="P30" s="45"/>
      <c r="Q30" s="55"/>
      <c r="R30" s="55"/>
      <c r="S30" s="45"/>
      <c r="T30" s="41"/>
      <c r="U30" s="27">
        <f t="shared" si="1"/>
        <v>0</v>
      </c>
      <c r="V30" s="42"/>
      <c r="W30" s="43"/>
      <c r="X30" s="43"/>
      <c r="Y30" s="54"/>
      <c r="Z30" s="54"/>
      <c r="AA30" s="54"/>
      <c r="AB30" s="54"/>
      <c r="AC30" s="45"/>
      <c r="AD30" s="45"/>
      <c r="AE30" s="45"/>
      <c r="AF30" s="55"/>
      <c r="AG30" s="55"/>
      <c r="AH30" s="45"/>
      <c r="AI30" s="45"/>
      <c r="AJ30" s="45"/>
      <c r="AK30" s="45"/>
      <c r="AL30" s="252"/>
      <c r="AM30" s="55"/>
      <c r="AN30" s="55"/>
      <c r="AO30" s="45"/>
      <c r="AP30" s="45"/>
      <c r="AQ30" s="45"/>
      <c r="AR30" s="55"/>
      <c r="AS30" s="301"/>
      <c r="AT30" s="276"/>
      <c r="AU30" s="41"/>
      <c r="AV30" s="41"/>
      <c r="AW30" s="27">
        <f t="shared" si="2"/>
        <v>0</v>
      </c>
      <c r="AX30" s="42"/>
      <c r="AY30" s="43"/>
      <c r="AZ30" s="43"/>
      <c r="BA30" s="43"/>
      <c r="BB30" s="43"/>
      <c r="BC30" s="43"/>
      <c r="BD30" s="43"/>
      <c r="BE30" s="43"/>
      <c r="BF30" s="43"/>
    </row>
    <row r="31" spans="1:58" s="49" customFormat="1" ht="93" customHeight="1" x14ac:dyDescent="0.25">
      <c r="A31" s="244" t="s">
        <v>292</v>
      </c>
      <c r="B31" s="245" t="s">
        <v>288</v>
      </c>
      <c r="C31" s="224">
        <f t="shared" si="0"/>
        <v>18</v>
      </c>
      <c r="D31" s="255"/>
      <c r="E31" s="54"/>
      <c r="F31" s="54"/>
      <c r="G31" s="45"/>
      <c r="H31" s="45"/>
      <c r="I31" s="45"/>
      <c r="J31" s="45"/>
      <c r="K31" s="45"/>
      <c r="L31" s="252"/>
      <c r="M31" s="55"/>
      <c r="N31" s="55"/>
      <c r="O31" s="45"/>
      <c r="P31" s="45"/>
      <c r="Q31" s="55"/>
      <c r="R31" s="55"/>
      <c r="S31" s="45"/>
      <c r="T31" s="41"/>
      <c r="U31" s="27">
        <f t="shared" si="1"/>
        <v>0</v>
      </c>
      <c r="V31" s="42"/>
      <c r="W31" s="43"/>
      <c r="X31" s="43"/>
      <c r="Y31" s="54"/>
      <c r="Z31" s="54"/>
      <c r="AA31" s="54"/>
      <c r="AB31" s="54"/>
      <c r="AC31" s="45"/>
      <c r="AD31" s="45"/>
      <c r="AE31" s="45"/>
      <c r="AF31" s="55"/>
      <c r="AG31" s="55"/>
      <c r="AH31" s="45"/>
      <c r="AI31" s="45"/>
      <c r="AJ31" s="45"/>
      <c r="AK31" s="45"/>
      <c r="AL31" s="252"/>
      <c r="AM31" s="55"/>
      <c r="AN31" s="55"/>
      <c r="AO31" s="45"/>
      <c r="AP31" s="45"/>
      <c r="AQ31" s="45"/>
      <c r="AR31" s="55"/>
      <c r="AS31" s="301"/>
      <c r="AT31" s="276"/>
      <c r="AU31" s="41"/>
      <c r="AV31" s="41">
        <v>18</v>
      </c>
      <c r="AW31" s="27">
        <f t="shared" si="2"/>
        <v>18</v>
      </c>
      <c r="AX31" s="42"/>
      <c r="AY31" s="43"/>
      <c r="AZ31" s="43"/>
      <c r="BA31" s="43"/>
      <c r="BB31" s="43"/>
      <c r="BC31" s="43"/>
      <c r="BD31" s="43"/>
      <c r="BE31" s="43"/>
      <c r="BF31" s="43"/>
    </row>
    <row r="32" spans="1:58" s="49" customFormat="1" ht="85.9" customHeight="1" thickBot="1" x14ac:dyDescent="0.3">
      <c r="A32" s="240" t="s">
        <v>293</v>
      </c>
      <c r="B32" s="238" t="s">
        <v>289</v>
      </c>
      <c r="C32" s="224">
        <f t="shared" si="0"/>
        <v>38</v>
      </c>
      <c r="D32" s="256"/>
      <c r="E32" s="54"/>
      <c r="F32" s="54"/>
      <c r="G32" s="45"/>
      <c r="H32" s="45"/>
      <c r="I32" s="45"/>
      <c r="J32" s="45"/>
      <c r="K32" s="45"/>
      <c r="L32" s="252"/>
      <c r="M32" s="55"/>
      <c r="N32" s="55"/>
      <c r="O32" s="45"/>
      <c r="P32" s="45"/>
      <c r="Q32" s="55"/>
      <c r="R32" s="55"/>
      <c r="S32" s="45"/>
      <c r="T32" s="41"/>
      <c r="U32" s="27">
        <f t="shared" si="1"/>
        <v>0</v>
      </c>
      <c r="V32" s="42"/>
      <c r="W32" s="43"/>
      <c r="X32" s="43"/>
      <c r="Y32" s="54">
        <v>2</v>
      </c>
      <c r="Z32" s="54">
        <v>2</v>
      </c>
      <c r="AA32" s="54">
        <v>2</v>
      </c>
      <c r="AB32" s="54">
        <v>2</v>
      </c>
      <c r="AC32" s="45"/>
      <c r="AD32" s="45"/>
      <c r="AE32" s="45"/>
      <c r="AF32" s="55"/>
      <c r="AG32" s="55"/>
      <c r="AH32" s="280"/>
      <c r="AI32" s="45"/>
      <c r="AJ32" s="45"/>
      <c r="AK32" s="45"/>
      <c r="AL32" s="252"/>
      <c r="AM32" s="55"/>
      <c r="AN32" s="55"/>
      <c r="AO32" s="45">
        <v>30</v>
      </c>
      <c r="AP32" s="45"/>
      <c r="AQ32" s="45"/>
      <c r="AR32" s="55"/>
      <c r="AS32" s="301"/>
      <c r="AT32" s="276"/>
      <c r="AU32" s="41"/>
      <c r="AV32" s="41"/>
      <c r="AW32" s="27">
        <f t="shared" si="2"/>
        <v>38</v>
      </c>
      <c r="AX32" s="42"/>
      <c r="AY32" s="43"/>
      <c r="AZ32" s="43"/>
      <c r="BA32" s="43"/>
      <c r="BB32" s="43"/>
      <c r="BC32" s="43"/>
      <c r="BD32" s="43"/>
      <c r="BE32" s="43"/>
      <c r="BF32" s="43"/>
    </row>
    <row r="33" spans="1:58" s="49" customFormat="1" ht="51" customHeight="1" thickBot="1" x14ac:dyDescent="0.3">
      <c r="A33" s="241" t="s">
        <v>294</v>
      </c>
      <c r="B33" s="239" t="s">
        <v>290</v>
      </c>
      <c r="C33" s="224">
        <f t="shared" si="0"/>
        <v>76</v>
      </c>
      <c r="D33" s="256"/>
      <c r="E33" s="54"/>
      <c r="F33" s="54"/>
      <c r="G33" s="45"/>
      <c r="H33" s="45"/>
      <c r="I33" s="45"/>
      <c r="J33" s="45"/>
      <c r="K33" s="45"/>
      <c r="L33" s="252"/>
      <c r="M33" s="55"/>
      <c r="N33" s="55"/>
      <c r="O33" s="45"/>
      <c r="P33" s="45"/>
      <c r="Q33" s="55"/>
      <c r="R33" s="55"/>
      <c r="S33" s="45"/>
      <c r="T33" s="41"/>
      <c r="U33" s="27">
        <f t="shared" si="1"/>
        <v>0</v>
      </c>
      <c r="V33" s="42"/>
      <c r="W33" s="43"/>
      <c r="X33" s="43"/>
      <c r="Y33" s="54">
        <v>4</v>
      </c>
      <c r="Z33" s="54">
        <v>4</v>
      </c>
      <c r="AA33" s="54">
        <v>4</v>
      </c>
      <c r="AB33" s="54">
        <v>4</v>
      </c>
      <c r="AC33" s="45"/>
      <c r="AD33" s="45"/>
      <c r="AE33" s="45"/>
      <c r="AF33" s="55"/>
      <c r="AG33" s="55"/>
      <c r="AI33" s="45"/>
      <c r="AJ33" s="45"/>
      <c r="AK33" s="45"/>
      <c r="AL33" s="252"/>
      <c r="AM33" s="55"/>
      <c r="AN33" s="55"/>
      <c r="AO33" s="45"/>
      <c r="AP33" s="45">
        <v>30</v>
      </c>
      <c r="AQ33" s="45">
        <v>30</v>
      </c>
      <c r="AR33" s="55"/>
      <c r="AS33" s="301"/>
      <c r="AT33" s="276"/>
      <c r="AU33" s="41"/>
      <c r="AV33" s="41"/>
      <c r="AW33" s="27">
        <f t="shared" si="2"/>
        <v>76</v>
      </c>
      <c r="AX33" s="42"/>
      <c r="AY33" s="43"/>
      <c r="AZ33" s="43"/>
      <c r="BA33" s="43"/>
      <c r="BB33" s="43"/>
      <c r="BC33" s="43"/>
      <c r="BD33" s="43"/>
      <c r="BE33" s="43"/>
      <c r="BF33" s="43"/>
    </row>
    <row r="34" spans="1:58" s="49" customFormat="1" ht="30" customHeight="1" x14ac:dyDescent="0.25">
      <c r="A34" s="243" t="s">
        <v>295</v>
      </c>
      <c r="B34" s="242" t="s">
        <v>42</v>
      </c>
      <c r="C34" s="224">
        <f t="shared" si="0"/>
        <v>36</v>
      </c>
      <c r="D34" s="257"/>
      <c r="E34" s="54"/>
      <c r="F34" s="54"/>
      <c r="G34" s="45"/>
      <c r="H34" s="45"/>
      <c r="I34" s="45"/>
      <c r="J34" s="45"/>
      <c r="K34" s="45"/>
      <c r="L34" s="252"/>
      <c r="M34" s="55"/>
      <c r="N34" s="55"/>
      <c r="O34" s="45"/>
      <c r="P34" s="45"/>
      <c r="Q34" s="55"/>
      <c r="R34" s="55"/>
      <c r="S34" s="45"/>
      <c r="T34" s="41"/>
      <c r="U34" s="27">
        <f t="shared" si="1"/>
        <v>0</v>
      </c>
      <c r="V34" s="42"/>
      <c r="W34" s="43"/>
      <c r="X34" s="43"/>
      <c r="Y34" s="54"/>
      <c r="Z34" s="54"/>
      <c r="AA34" s="54"/>
      <c r="AB34" s="54"/>
      <c r="AC34" s="45"/>
      <c r="AD34" s="45"/>
      <c r="AE34" s="45"/>
      <c r="AF34" s="55"/>
      <c r="AG34" s="55"/>
      <c r="AH34" s="45"/>
      <c r="AI34" s="45"/>
      <c r="AJ34" s="45"/>
      <c r="AK34" s="45"/>
      <c r="AL34" s="252"/>
      <c r="AM34" s="55"/>
      <c r="AN34" s="55"/>
      <c r="AO34" s="45"/>
      <c r="AP34" s="45"/>
      <c r="AQ34" s="45"/>
      <c r="AR34" s="55">
        <v>36</v>
      </c>
      <c r="AS34" s="301"/>
      <c r="AT34" s="276"/>
      <c r="AU34" s="41"/>
      <c r="AV34" s="41"/>
      <c r="AW34" s="27">
        <f t="shared" si="2"/>
        <v>36</v>
      </c>
      <c r="AX34" s="42"/>
      <c r="AY34" s="43"/>
      <c r="AZ34" s="43"/>
      <c r="BA34" s="43"/>
      <c r="BB34" s="43"/>
      <c r="BC34" s="43"/>
      <c r="BD34" s="43"/>
      <c r="BE34" s="43"/>
      <c r="BF34" s="43"/>
    </row>
    <row r="35" spans="1:58" s="49" customFormat="1" ht="30" customHeight="1" x14ac:dyDescent="0.25">
      <c r="A35" s="15"/>
      <c r="B35" s="36" t="s">
        <v>43</v>
      </c>
      <c r="C35" s="224">
        <f t="shared" si="0"/>
        <v>0</v>
      </c>
      <c r="D35" s="253"/>
      <c r="E35" s="54"/>
      <c r="F35" s="54"/>
      <c r="G35" s="45"/>
      <c r="H35" s="45"/>
      <c r="I35" s="45"/>
      <c r="J35" s="45"/>
      <c r="K35" s="45"/>
      <c r="L35" s="252"/>
      <c r="M35" s="55"/>
      <c r="N35" s="55"/>
      <c r="O35" s="45"/>
      <c r="P35" s="45"/>
      <c r="Q35" s="55"/>
      <c r="R35" s="55"/>
      <c r="S35" s="45"/>
      <c r="T35" s="41"/>
      <c r="U35" s="27">
        <f t="shared" si="1"/>
        <v>0</v>
      </c>
      <c r="V35" s="59">
        <f>SUM(D35:T35)</f>
        <v>0</v>
      </c>
      <c r="W35" s="43"/>
      <c r="X35" s="43"/>
      <c r="Y35" s="54"/>
      <c r="Z35" s="54"/>
      <c r="AA35" s="54"/>
      <c r="AB35" s="54"/>
      <c r="AC35" s="45"/>
      <c r="AD35" s="45"/>
      <c r="AE35" s="45"/>
      <c r="AF35" s="55"/>
      <c r="AG35" s="55"/>
      <c r="AH35" s="45"/>
      <c r="AI35" s="45"/>
      <c r="AJ35" s="45"/>
      <c r="AK35" s="45"/>
      <c r="AL35" s="252"/>
      <c r="AM35" s="55"/>
      <c r="AN35" s="55"/>
      <c r="AO35" s="45"/>
      <c r="AP35" s="45"/>
      <c r="AQ35" s="45"/>
      <c r="AR35" s="55"/>
      <c r="AS35" s="301"/>
      <c r="AT35" s="276"/>
      <c r="AU35" s="41"/>
      <c r="AV35" s="41"/>
      <c r="AW35" s="27">
        <f t="shared" si="2"/>
        <v>0</v>
      </c>
      <c r="AX35" s="59">
        <f>SUM(Y35:AV35)</f>
        <v>0</v>
      </c>
      <c r="AY35" s="43"/>
      <c r="AZ35" s="43"/>
      <c r="BA35" s="43"/>
      <c r="BB35" s="43"/>
      <c r="BC35" s="43"/>
      <c r="BD35" s="43"/>
      <c r="BE35" s="43"/>
      <c r="BF35" s="43"/>
    </row>
    <row r="36" spans="1:58" s="35" customFormat="1" ht="30" thickBot="1" x14ac:dyDescent="0.3">
      <c r="A36" s="60" t="s">
        <v>46</v>
      </c>
      <c r="B36" s="61"/>
      <c r="C36" s="225">
        <f t="shared" si="0"/>
        <v>1476</v>
      </c>
      <c r="D36" s="264">
        <f t="shared" ref="D36:U36" si="3">SUM(D8:D35)</f>
        <v>36</v>
      </c>
      <c r="E36" s="264">
        <f t="shared" si="3"/>
        <v>36</v>
      </c>
      <c r="F36" s="264">
        <f t="shared" si="3"/>
        <v>36</v>
      </c>
      <c r="G36" s="66">
        <f t="shared" si="3"/>
        <v>36</v>
      </c>
      <c r="H36" s="66">
        <f t="shared" si="3"/>
        <v>36</v>
      </c>
      <c r="I36" s="66">
        <f t="shared" si="3"/>
        <v>36</v>
      </c>
      <c r="J36" s="66">
        <f t="shared" si="3"/>
        <v>36</v>
      </c>
      <c r="K36" s="66">
        <f t="shared" si="3"/>
        <v>36</v>
      </c>
      <c r="L36" s="263">
        <f t="shared" si="3"/>
        <v>36</v>
      </c>
      <c r="M36" s="67">
        <f t="shared" si="3"/>
        <v>36</v>
      </c>
      <c r="N36" s="67">
        <f t="shared" si="3"/>
        <v>36</v>
      </c>
      <c r="O36" s="66">
        <f t="shared" si="3"/>
        <v>36</v>
      </c>
      <c r="P36" s="66">
        <f t="shared" si="3"/>
        <v>36</v>
      </c>
      <c r="Q36" s="67">
        <f t="shared" si="3"/>
        <v>36</v>
      </c>
      <c r="R36" s="67">
        <f t="shared" si="3"/>
        <v>36</v>
      </c>
      <c r="S36" s="66">
        <f t="shared" si="3"/>
        <v>36</v>
      </c>
      <c r="T36" s="68">
        <f t="shared" si="3"/>
        <v>36</v>
      </c>
      <c r="U36" s="63">
        <f t="shared" si="3"/>
        <v>612</v>
      </c>
      <c r="V36" s="64"/>
      <c r="W36" s="65"/>
      <c r="X36" s="65"/>
      <c r="Y36" s="264">
        <f t="shared" ref="Y36:AW36" si="4">SUM(Y8:Y35)</f>
        <v>36</v>
      </c>
      <c r="Z36" s="264">
        <f t="shared" si="4"/>
        <v>36</v>
      </c>
      <c r="AA36" s="264">
        <f t="shared" si="4"/>
        <v>36</v>
      </c>
      <c r="AB36" s="264">
        <f t="shared" si="4"/>
        <v>36</v>
      </c>
      <c r="AC36" s="66">
        <f t="shared" si="4"/>
        <v>36</v>
      </c>
      <c r="AD36" s="66">
        <f t="shared" si="4"/>
        <v>36</v>
      </c>
      <c r="AE36" s="66">
        <f t="shared" si="4"/>
        <v>36</v>
      </c>
      <c r="AF36" s="67">
        <f t="shared" si="4"/>
        <v>36</v>
      </c>
      <c r="AG36" s="67">
        <f t="shared" si="4"/>
        <v>36</v>
      </c>
      <c r="AH36" s="66">
        <f t="shared" si="4"/>
        <v>36</v>
      </c>
      <c r="AI36" s="66">
        <f t="shared" si="4"/>
        <v>36</v>
      </c>
      <c r="AJ36" s="66">
        <f t="shared" si="4"/>
        <v>36</v>
      </c>
      <c r="AK36" s="66">
        <f t="shared" si="4"/>
        <v>36</v>
      </c>
      <c r="AL36" s="263">
        <f t="shared" si="4"/>
        <v>36</v>
      </c>
      <c r="AM36" s="67">
        <f t="shared" si="4"/>
        <v>36</v>
      </c>
      <c r="AN36" s="67">
        <f t="shared" si="4"/>
        <v>36</v>
      </c>
      <c r="AO36" s="66">
        <f t="shared" si="4"/>
        <v>36</v>
      </c>
      <c r="AP36" s="66">
        <f t="shared" si="4"/>
        <v>36</v>
      </c>
      <c r="AQ36" s="66">
        <f t="shared" si="4"/>
        <v>36</v>
      </c>
      <c r="AR36" s="67">
        <f t="shared" si="4"/>
        <v>36</v>
      </c>
      <c r="AS36" s="302">
        <f t="shared" si="4"/>
        <v>36</v>
      </c>
      <c r="AT36" s="277">
        <f t="shared" si="4"/>
        <v>36</v>
      </c>
      <c r="AU36" s="68">
        <f t="shared" si="4"/>
        <v>36</v>
      </c>
      <c r="AV36" s="68">
        <f t="shared" si="4"/>
        <v>36</v>
      </c>
      <c r="AW36" s="69">
        <f t="shared" si="4"/>
        <v>864</v>
      </c>
      <c r="AX36" s="70"/>
      <c r="AY36" s="65"/>
      <c r="AZ36" s="65"/>
      <c r="BA36" s="65"/>
      <c r="BB36" s="65"/>
      <c r="BC36" s="65"/>
      <c r="BD36" s="65"/>
      <c r="BE36" s="65"/>
      <c r="BF36" s="65"/>
    </row>
    <row r="37" spans="1:58" x14ac:dyDescent="0.25">
      <c r="A37" s="7"/>
      <c r="B37" s="8"/>
      <c r="C37" s="7"/>
      <c r="D37" s="7"/>
      <c r="E37" s="7"/>
      <c r="F37" s="9"/>
      <c r="G37" s="9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9"/>
      <c r="U37" s="7"/>
      <c r="V37" s="7"/>
      <c r="W37" s="7"/>
      <c r="X37" s="7"/>
      <c r="Y37" s="9"/>
      <c r="Z37" s="7"/>
      <c r="AA37" s="7"/>
      <c r="AB37" s="7"/>
      <c r="AC37" s="7"/>
      <c r="AD37" s="7"/>
      <c r="AE37" s="7"/>
      <c r="AF37" s="7"/>
      <c r="AG37" s="7"/>
      <c r="AH37" s="7"/>
      <c r="AI37" s="9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</row>
    <row r="38" spans="1:58" ht="15.75" thickBot="1" x14ac:dyDescent="0.3">
      <c r="A38" s="7"/>
      <c r="B38" s="7"/>
      <c r="C38" s="7"/>
      <c r="D38" s="7"/>
      <c r="E38" s="7"/>
      <c r="F38" s="9"/>
      <c r="G38" s="9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9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</row>
    <row r="39" spans="1:58" ht="15.75" thickBot="1" x14ac:dyDescent="0.3">
      <c r="A39" s="128"/>
      <c r="B39" s="7" t="s">
        <v>177</v>
      </c>
      <c r="C39" s="7"/>
      <c r="D39" s="7"/>
      <c r="E39" s="7"/>
      <c r="F39" s="9"/>
      <c r="G39" s="9"/>
      <c r="H39" s="7"/>
      <c r="I39" s="7"/>
      <c r="J39" s="353"/>
      <c r="K39" s="354"/>
      <c r="L39" s="355"/>
      <c r="M39" s="343" t="s">
        <v>178</v>
      </c>
      <c r="N39" s="343"/>
      <c r="O39" s="343"/>
      <c r="P39" s="343"/>
      <c r="Q39" s="343"/>
      <c r="R39" s="343"/>
      <c r="S39" s="343"/>
      <c r="T39" s="343"/>
      <c r="U39" s="343"/>
      <c r="V39" s="343"/>
      <c r="W39" s="343"/>
      <c r="X39" s="343"/>
      <c r="Y39" s="246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</row>
    <row r="40" spans="1:58" ht="15.75" thickBot="1" x14ac:dyDescent="0.3">
      <c r="A40" s="7"/>
      <c r="B40" s="7"/>
      <c r="C40" s="7"/>
      <c r="D40" s="7"/>
      <c r="E40" s="7"/>
      <c r="F40" s="9"/>
      <c r="G40" s="9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9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</row>
    <row r="41" spans="1:58" ht="15.75" thickBot="1" x14ac:dyDescent="0.3">
      <c r="A41" s="129"/>
      <c r="B41" s="7" t="s">
        <v>179</v>
      </c>
      <c r="C41" s="7"/>
      <c r="D41" s="7"/>
      <c r="E41" s="7"/>
      <c r="F41" s="9"/>
      <c r="G41" s="9"/>
      <c r="H41" s="7"/>
      <c r="I41" s="7"/>
      <c r="J41" s="344"/>
      <c r="K41" s="345"/>
      <c r="L41" s="346"/>
      <c r="M41" s="343" t="s">
        <v>180</v>
      </c>
      <c r="N41" s="343"/>
      <c r="O41" s="343"/>
      <c r="P41" s="343"/>
      <c r="Q41" s="343"/>
      <c r="R41" s="343"/>
      <c r="S41" s="343"/>
      <c r="T41" s="343"/>
      <c r="U41" s="343"/>
      <c r="V41" s="343"/>
      <c r="W41" s="343"/>
      <c r="X41" s="343"/>
      <c r="Y41" s="246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</row>
    <row r="42" spans="1:58" ht="15.75" thickBot="1" x14ac:dyDescent="0.3">
      <c r="A42" s="7"/>
      <c r="B42" s="7"/>
      <c r="C42" s="7"/>
      <c r="D42" s="7"/>
      <c r="E42" s="7"/>
      <c r="F42" s="9"/>
      <c r="G42" s="9"/>
      <c r="H42" s="7"/>
      <c r="I42" s="7"/>
      <c r="J42" s="7"/>
      <c r="K42" s="7"/>
      <c r="L42" s="7"/>
      <c r="M42" s="7"/>
      <c r="N42" s="7"/>
      <c r="O42" s="7"/>
      <c r="P42" s="7"/>
      <c r="Q42" s="7" t="s">
        <v>7</v>
      </c>
      <c r="R42" s="7"/>
      <c r="S42" s="7"/>
      <c r="T42" s="7"/>
      <c r="U42" s="7"/>
      <c r="V42" s="7"/>
      <c r="W42" s="7"/>
      <c r="X42" s="7"/>
      <c r="Y42" s="9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3" spans="1:58" ht="15.75" thickBot="1" x14ac:dyDescent="0.3">
      <c r="A43" s="130"/>
      <c r="B43" s="7" t="s">
        <v>181</v>
      </c>
      <c r="C43" s="7"/>
      <c r="D43" s="7"/>
      <c r="E43" s="7"/>
      <c r="F43" s="9"/>
      <c r="G43" s="9"/>
      <c r="H43" s="7"/>
      <c r="I43" s="7"/>
      <c r="J43" s="356"/>
      <c r="K43" s="357"/>
      <c r="L43" s="358"/>
      <c r="M43" s="343" t="s">
        <v>182</v>
      </c>
      <c r="N43" s="343"/>
      <c r="O43" s="343"/>
      <c r="P43" s="343"/>
      <c r="Q43" s="343"/>
      <c r="R43" s="343"/>
      <c r="S43" s="343"/>
      <c r="T43" s="343"/>
      <c r="U43" s="343"/>
      <c r="V43" s="343"/>
      <c r="W43" s="343"/>
      <c r="X43" s="343"/>
      <c r="Y43" s="246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</row>
    <row r="44" spans="1:58" ht="15.75" thickBot="1" x14ac:dyDescent="0.3">
      <c r="A44" s="7"/>
      <c r="B44" s="7"/>
      <c r="C44" s="7"/>
      <c r="D44" s="7"/>
      <c r="E44" s="7"/>
      <c r="F44" s="9"/>
      <c r="G44" s="9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9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</row>
    <row r="45" spans="1:58" ht="15.75" thickBot="1" x14ac:dyDescent="0.3">
      <c r="A45" s="131"/>
      <c r="B45" s="343" t="s">
        <v>183</v>
      </c>
      <c r="C45" s="343"/>
      <c r="D45" s="343"/>
      <c r="E45" s="343"/>
      <c r="F45" s="9"/>
      <c r="G45" s="9"/>
      <c r="H45" s="7"/>
      <c r="I45" s="7"/>
      <c r="J45" s="359"/>
      <c r="K45" s="360"/>
      <c r="L45" s="361"/>
      <c r="M45" s="343" t="s">
        <v>184</v>
      </c>
      <c r="N45" s="343"/>
      <c r="O45" s="343"/>
      <c r="P45" s="343"/>
      <c r="Q45" s="343"/>
      <c r="R45" s="343"/>
      <c r="S45" s="343"/>
      <c r="T45" s="343"/>
      <c r="U45" s="343"/>
      <c r="V45" s="343"/>
      <c r="W45" s="343"/>
      <c r="X45" s="343"/>
      <c r="Y45" s="246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8" x14ac:dyDescent="0.25">
      <c r="A46" s="7"/>
      <c r="B46" s="7"/>
      <c r="C46" s="7"/>
      <c r="D46" s="7"/>
      <c r="E46" s="7"/>
      <c r="F46" s="9"/>
      <c r="G46" s="9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9"/>
      <c r="U46" s="7"/>
      <c r="V46" s="7"/>
      <c r="W46" s="7"/>
      <c r="X46" s="7"/>
      <c r="Y46" s="9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8" x14ac:dyDescent="0.25">
      <c r="A47" s="7"/>
      <c r="B47" s="7"/>
      <c r="C47" s="7"/>
      <c r="D47" s="7"/>
      <c r="E47" s="7"/>
      <c r="F47" s="9"/>
      <c r="G47" s="9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9"/>
      <c r="U47" s="7"/>
      <c r="V47" s="7"/>
      <c r="W47" s="7"/>
      <c r="X47" s="7"/>
      <c r="Y47" s="9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8" x14ac:dyDescent="0.25">
      <c r="A48" s="7"/>
      <c r="B48" s="7"/>
      <c r="C48" s="7"/>
      <c r="D48" s="7"/>
      <c r="E48" s="7"/>
      <c r="F48" s="9"/>
      <c r="G48" s="9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9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1:50" x14ac:dyDescent="0.25">
      <c r="A49" s="7"/>
      <c r="B49" s="7"/>
      <c r="C49" s="7"/>
      <c r="D49" s="7"/>
      <c r="E49" s="7"/>
      <c r="F49" s="9"/>
      <c r="G49" s="9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9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1:50" x14ac:dyDescent="0.25">
      <c r="A50" s="7"/>
      <c r="B50" s="7"/>
      <c r="C50" s="7"/>
      <c r="D50" s="7"/>
      <c r="E50" s="7"/>
      <c r="F50" s="9"/>
      <c r="G50" s="9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9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1:50" x14ac:dyDescent="0.25">
      <c r="A51" s="7"/>
      <c r="B51" s="7"/>
      <c r="C51" s="7"/>
      <c r="D51" s="7"/>
      <c r="E51" s="7"/>
      <c r="F51" s="9"/>
      <c r="G51" s="9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9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1:50" x14ac:dyDescent="0.25">
      <c r="A52" s="7"/>
      <c r="B52" s="7"/>
      <c r="C52" s="7"/>
      <c r="D52" s="7"/>
      <c r="E52" s="7"/>
      <c r="F52" s="9"/>
      <c r="G52" s="9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9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1:50" x14ac:dyDescent="0.25">
      <c r="A53" s="7"/>
      <c r="B53" s="7"/>
      <c r="C53" s="7"/>
      <c r="D53" s="7"/>
      <c r="E53" s="7"/>
      <c r="F53" s="9"/>
      <c r="G53" s="9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9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1:50" x14ac:dyDescent="0.25">
      <c r="A54" s="7"/>
      <c r="B54" s="7"/>
      <c r="C54" s="7"/>
      <c r="D54" s="7"/>
      <c r="E54" s="7"/>
      <c r="F54" s="9"/>
      <c r="G54" s="9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9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1:50" x14ac:dyDescent="0.25">
      <c r="A55" s="7"/>
      <c r="B55" s="7"/>
      <c r="C55" s="7"/>
      <c r="D55" s="7"/>
      <c r="E55" s="7"/>
      <c r="F55" s="9"/>
      <c r="G55" s="9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9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1:50" x14ac:dyDescent="0.25">
      <c r="A56" s="7"/>
      <c r="B56" s="7"/>
      <c r="C56" s="7"/>
      <c r="D56" s="7"/>
      <c r="E56" s="7"/>
      <c r="F56" s="9"/>
      <c r="G56" s="9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9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  <row r="57" spans="1:50" x14ac:dyDescent="0.25">
      <c r="A57" s="7"/>
      <c r="B57" s="7"/>
      <c r="C57" s="7"/>
      <c r="D57" s="7"/>
      <c r="E57" s="7"/>
      <c r="F57" s="9"/>
      <c r="G57" s="9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9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</row>
    <row r="58" spans="1:50" x14ac:dyDescent="0.25">
      <c r="A58" s="7"/>
      <c r="B58" s="7"/>
      <c r="C58" s="7"/>
      <c r="D58" s="7"/>
      <c r="E58" s="7"/>
      <c r="F58" s="9"/>
      <c r="G58" s="9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9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</row>
    <row r="59" spans="1:50" x14ac:dyDescent="0.25">
      <c r="A59" s="7"/>
      <c r="B59" s="7"/>
      <c r="C59" s="7"/>
      <c r="D59" s="7"/>
      <c r="E59" s="7"/>
      <c r="F59" s="9"/>
      <c r="G59" s="9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9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</row>
    <row r="60" spans="1:50" x14ac:dyDescent="0.25">
      <c r="A60" s="7"/>
      <c r="B60" s="7"/>
      <c r="C60" s="7"/>
      <c r="D60" s="7"/>
      <c r="E60" s="7"/>
      <c r="F60" s="9"/>
      <c r="G60" s="9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9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</row>
    <row r="61" spans="1:50" x14ac:dyDescent="0.25">
      <c r="A61" s="7"/>
      <c r="B61" s="7"/>
      <c r="C61" s="7"/>
      <c r="D61" s="7"/>
      <c r="E61" s="7"/>
      <c r="F61" s="9"/>
      <c r="G61" s="9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9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</row>
    <row r="62" spans="1:50" x14ac:dyDescent="0.25">
      <c r="A62" s="7"/>
      <c r="B62" s="7"/>
      <c r="C62" s="7"/>
      <c r="D62" s="7"/>
      <c r="E62" s="7"/>
      <c r="F62" s="9"/>
      <c r="G62" s="9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9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</row>
    <row r="63" spans="1:50" x14ac:dyDescent="0.25">
      <c r="A63" s="7"/>
      <c r="B63" s="7"/>
      <c r="C63" s="7"/>
      <c r="D63" s="7"/>
      <c r="E63" s="7"/>
      <c r="F63" s="9"/>
      <c r="G63" s="9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9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</row>
    <row r="64" spans="1:50" x14ac:dyDescent="0.25">
      <c r="A64" s="7"/>
      <c r="B64" s="7"/>
      <c r="C64" s="7"/>
      <c r="D64" s="7"/>
      <c r="E64" s="7"/>
      <c r="F64" s="9"/>
      <c r="G64" s="9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9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</row>
    <row r="65" spans="1:50" x14ac:dyDescent="0.25">
      <c r="A65" s="7"/>
      <c r="B65" s="7"/>
      <c r="C65" s="7"/>
      <c r="D65" s="7"/>
      <c r="E65" s="7"/>
      <c r="F65" s="9"/>
      <c r="G65" s="9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9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</row>
    <row r="66" spans="1:50" x14ac:dyDescent="0.25">
      <c r="A66" s="7"/>
      <c r="B66" s="7"/>
      <c r="C66" s="7"/>
      <c r="D66" s="7"/>
      <c r="E66" s="7"/>
      <c r="F66" s="9"/>
      <c r="G66" s="9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9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</row>
    <row r="67" spans="1:50" x14ac:dyDescent="0.25">
      <c r="A67" s="7"/>
      <c r="B67" s="7"/>
      <c r="C67" s="7"/>
      <c r="D67" s="7"/>
      <c r="E67" s="7"/>
      <c r="F67" s="9"/>
      <c r="G67" s="9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9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</row>
    <row r="68" spans="1:50" x14ac:dyDescent="0.25">
      <c r="A68" s="7"/>
      <c r="B68" s="7"/>
      <c r="C68" s="7"/>
      <c r="D68" s="7"/>
      <c r="E68" s="7"/>
      <c r="F68" s="9"/>
      <c r="G68" s="9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9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</row>
    <row r="69" spans="1:50" x14ac:dyDescent="0.25">
      <c r="A69" s="7"/>
      <c r="B69" s="7"/>
      <c r="C69" s="7"/>
      <c r="D69" s="7"/>
      <c r="E69" s="7"/>
      <c r="F69" s="9"/>
      <c r="G69" s="9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9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</row>
    <row r="70" spans="1:50" x14ac:dyDescent="0.25">
      <c r="A70" s="7"/>
      <c r="B70" s="7"/>
      <c r="C70" s="7"/>
      <c r="D70" s="7"/>
      <c r="E70" s="7"/>
      <c r="F70" s="9"/>
      <c r="G70" s="9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9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</row>
    <row r="71" spans="1:50" x14ac:dyDescent="0.25">
      <c r="A71" s="7"/>
      <c r="B71" s="7"/>
      <c r="C71" s="7"/>
      <c r="D71" s="7"/>
      <c r="E71" s="7"/>
      <c r="F71" s="9"/>
      <c r="G71" s="9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9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</row>
    <row r="72" spans="1:50" x14ac:dyDescent="0.25">
      <c r="A72" s="7"/>
      <c r="B72" s="7"/>
      <c r="C72" s="7"/>
      <c r="D72" s="7"/>
      <c r="E72" s="7"/>
      <c r="F72" s="9"/>
      <c r="G72" s="9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9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</row>
    <row r="73" spans="1:50" x14ac:dyDescent="0.25">
      <c r="A73" s="7"/>
      <c r="B73" s="7"/>
      <c r="C73" s="7"/>
      <c r="D73" s="7"/>
      <c r="E73" s="7"/>
      <c r="F73" s="9"/>
      <c r="G73" s="9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9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</row>
    <row r="74" spans="1:50" x14ac:dyDescent="0.25">
      <c r="A74" s="7"/>
      <c r="B74" s="7"/>
      <c r="C74" s="7"/>
      <c r="D74" s="7"/>
      <c r="E74" s="7"/>
      <c r="F74" s="9"/>
      <c r="G74" s="9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9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</row>
    <row r="75" spans="1:50" x14ac:dyDescent="0.25">
      <c r="A75" s="7"/>
      <c r="B75" s="7"/>
      <c r="C75" s="7"/>
      <c r="D75" s="7"/>
      <c r="E75" s="7"/>
      <c r="F75" s="9"/>
      <c r="G75" s="9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9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</row>
    <row r="76" spans="1:50" x14ac:dyDescent="0.25">
      <c r="A76" s="7"/>
      <c r="B76" s="7"/>
      <c r="C76" s="7"/>
      <c r="D76" s="7"/>
      <c r="E76" s="7"/>
      <c r="F76" s="9"/>
      <c r="G76" s="9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9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</row>
    <row r="77" spans="1:50" x14ac:dyDescent="0.25">
      <c r="A77" s="7"/>
      <c r="B77" s="7"/>
      <c r="C77" s="7"/>
      <c r="D77" s="7"/>
      <c r="E77" s="7"/>
      <c r="F77" s="9"/>
      <c r="G77" s="9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9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</row>
    <row r="78" spans="1:50" x14ac:dyDescent="0.25">
      <c r="A78" s="7"/>
      <c r="B78" s="7"/>
      <c r="C78" s="7"/>
      <c r="D78" s="7"/>
      <c r="E78" s="7"/>
      <c r="F78" s="9"/>
      <c r="G78" s="9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9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</row>
    <row r="79" spans="1:50" x14ac:dyDescent="0.25">
      <c r="A79" s="7"/>
      <c r="B79" s="7"/>
      <c r="C79" s="7"/>
      <c r="D79" s="7"/>
      <c r="E79" s="7"/>
      <c r="F79" s="9"/>
      <c r="G79" s="9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9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</row>
    <row r="80" spans="1:50" x14ac:dyDescent="0.25">
      <c r="A80" s="7"/>
      <c r="B80" s="7"/>
      <c r="C80" s="7"/>
      <c r="D80" s="7"/>
      <c r="E80" s="7"/>
      <c r="F80" s="9"/>
      <c r="G80" s="9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9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</row>
    <row r="81" spans="1:50" x14ac:dyDescent="0.25">
      <c r="A81" s="7"/>
      <c r="B81" s="7"/>
      <c r="C81" s="7"/>
      <c r="D81" s="7"/>
      <c r="E81" s="7"/>
      <c r="F81" s="9"/>
      <c r="G81" s="9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9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</row>
    <row r="82" spans="1:50" x14ac:dyDescent="0.25">
      <c r="A82" s="7"/>
      <c r="B82" s="7"/>
      <c r="C82" s="7"/>
      <c r="D82" s="7"/>
      <c r="E82" s="7"/>
      <c r="F82" s="9"/>
      <c r="G82" s="9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9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</row>
    <row r="83" spans="1:50" x14ac:dyDescent="0.25">
      <c r="A83" s="7"/>
      <c r="B83" s="7"/>
      <c r="C83" s="7"/>
      <c r="D83" s="7"/>
      <c r="E83" s="7"/>
      <c r="F83" s="9"/>
      <c r="G83" s="9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9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</row>
    <row r="84" spans="1:50" x14ac:dyDescent="0.25">
      <c r="A84" s="7"/>
      <c r="B84" s="7"/>
      <c r="C84" s="7"/>
      <c r="D84" s="7"/>
      <c r="E84" s="7"/>
      <c r="F84" s="9"/>
      <c r="G84" s="9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9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</row>
    <row r="85" spans="1:50" x14ac:dyDescent="0.25">
      <c r="A85" s="7"/>
      <c r="B85" s="7"/>
      <c r="C85" s="7"/>
      <c r="D85" s="7"/>
      <c r="E85" s="7"/>
      <c r="F85" s="9"/>
      <c r="G85" s="9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9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</row>
    <row r="86" spans="1:50" x14ac:dyDescent="0.25">
      <c r="A86" s="7"/>
      <c r="B86" s="7"/>
      <c r="C86" s="7"/>
      <c r="D86" s="7"/>
      <c r="E86" s="7"/>
      <c r="F86" s="9"/>
      <c r="G86" s="9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9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</row>
    <row r="87" spans="1:50" x14ac:dyDescent="0.25">
      <c r="A87" s="7"/>
      <c r="B87" s="7"/>
      <c r="C87" s="7"/>
      <c r="D87" s="7"/>
      <c r="E87" s="7"/>
      <c r="F87" s="9"/>
      <c r="G87" s="9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9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</row>
    <row r="88" spans="1:50" x14ac:dyDescent="0.25">
      <c r="A88" s="7"/>
      <c r="B88" s="7"/>
      <c r="C88" s="7"/>
      <c r="D88" s="7"/>
      <c r="E88" s="7"/>
      <c r="F88" s="9"/>
      <c r="G88" s="9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9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</row>
    <row r="89" spans="1:50" x14ac:dyDescent="0.25">
      <c r="A89" s="7"/>
      <c r="B89" s="7"/>
      <c r="C89" s="7"/>
      <c r="D89" s="7"/>
      <c r="E89" s="7"/>
      <c r="F89" s="9"/>
      <c r="G89" s="9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9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</row>
    <row r="90" spans="1:50" x14ac:dyDescent="0.25">
      <c r="A90" s="7"/>
      <c r="B90" s="7"/>
      <c r="C90" s="7"/>
      <c r="D90" s="7"/>
      <c r="E90" s="7"/>
      <c r="F90" s="9"/>
      <c r="G90" s="9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9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</row>
    <row r="91" spans="1:50" x14ac:dyDescent="0.25">
      <c r="A91" s="7"/>
      <c r="B91" s="7"/>
      <c r="C91" s="7"/>
      <c r="D91" s="7"/>
      <c r="E91" s="7"/>
      <c r="F91" s="9"/>
      <c r="G91" s="9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9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</row>
    <row r="92" spans="1:50" x14ac:dyDescent="0.25">
      <c r="A92" s="7"/>
      <c r="B92" s="7"/>
      <c r="C92" s="7"/>
      <c r="D92" s="7"/>
      <c r="E92" s="7"/>
      <c r="F92" s="9"/>
      <c r="G92" s="9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9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</row>
    <row r="93" spans="1:50" x14ac:dyDescent="0.25">
      <c r="A93" s="7"/>
      <c r="B93" s="7"/>
      <c r="C93" s="7"/>
      <c r="D93" s="7"/>
      <c r="E93" s="7"/>
      <c r="F93" s="9"/>
      <c r="G93" s="9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9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</row>
    <row r="94" spans="1:50" x14ac:dyDescent="0.25">
      <c r="A94" s="7"/>
      <c r="B94" s="7"/>
      <c r="C94" s="7"/>
      <c r="D94" s="7"/>
      <c r="E94" s="7"/>
      <c r="F94" s="9"/>
      <c r="G94" s="9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9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</row>
    <row r="95" spans="1:50" x14ac:dyDescent="0.25">
      <c r="A95" s="7"/>
      <c r="B95" s="7"/>
      <c r="C95" s="7"/>
      <c r="D95" s="7"/>
      <c r="E95" s="7"/>
      <c r="F95" s="9"/>
      <c r="G95" s="9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9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</row>
    <row r="96" spans="1:50" x14ac:dyDescent="0.25">
      <c r="A96" s="7"/>
      <c r="B96" s="7"/>
      <c r="C96" s="7"/>
      <c r="D96" s="7"/>
      <c r="E96" s="7"/>
      <c r="F96" s="9"/>
      <c r="G96" s="9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9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</row>
    <row r="97" spans="1:50" x14ac:dyDescent="0.25">
      <c r="A97" s="7"/>
      <c r="B97" s="7"/>
      <c r="C97" s="7"/>
      <c r="D97" s="7"/>
      <c r="E97" s="7"/>
      <c r="F97" s="9"/>
      <c r="G97" s="9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9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</row>
    <row r="98" spans="1:50" x14ac:dyDescent="0.25">
      <c r="A98" s="7"/>
      <c r="B98" s="7"/>
      <c r="C98" s="7"/>
      <c r="D98" s="7"/>
      <c r="E98" s="7"/>
      <c r="F98" s="9"/>
      <c r="G98" s="9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9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</row>
    <row r="99" spans="1:50" x14ac:dyDescent="0.25">
      <c r="A99" s="7"/>
      <c r="B99" s="7"/>
      <c r="C99" s="7"/>
      <c r="D99" s="7"/>
      <c r="E99" s="7"/>
      <c r="F99" s="9"/>
      <c r="G99" s="9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9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</row>
    <row r="100" spans="1:50" x14ac:dyDescent="0.25">
      <c r="A100" s="7"/>
      <c r="B100" s="7"/>
      <c r="C100" s="7"/>
      <c r="D100" s="7"/>
      <c r="E100" s="7"/>
      <c r="F100" s="9"/>
      <c r="G100" s="9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9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</row>
    <row r="101" spans="1:50" x14ac:dyDescent="0.25">
      <c r="A101" s="7"/>
      <c r="B101" s="7"/>
      <c r="C101" s="7"/>
      <c r="D101" s="7"/>
      <c r="E101" s="7"/>
      <c r="F101" s="9"/>
      <c r="G101" s="9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9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</row>
    <row r="102" spans="1:50" x14ac:dyDescent="0.25">
      <c r="A102" s="7"/>
      <c r="B102" s="7"/>
      <c r="C102" s="7"/>
      <c r="D102" s="7"/>
      <c r="E102" s="7"/>
      <c r="F102" s="9"/>
      <c r="G102" s="9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9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</row>
    <row r="103" spans="1:50" x14ac:dyDescent="0.25">
      <c r="A103" s="7"/>
      <c r="B103" s="7"/>
      <c r="C103" s="7"/>
      <c r="D103" s="7"/>
      <c r="E103" s="7"/>
      <c r="F103" s="9"/>
      <c r="G103" s="9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9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</row>
    <row r="104" spans="1:50" x14ac:dyDescent="0.25">
      <c r="A104" s="7"/>
      <c r="B104" s="7"/>
      <c r="C104" s="7"/>
      <c r="D104" s="7"/>
      <c r="E104" s="7"/>
      <c r="F104" s="9"/>
      <c r="G104" s="9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9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</row>
    <row r="105" spans="1:50" x14ac:dyDescent="0.25">
      <c r="A105" s="7"/>
      <c r="B105" s="7"/>
      <c r="C105" s="7"/>
      <c r="D105" s="7"/>
      <c r="E105" s="7"/>
      <c r="F105" s="9"/>
      <c r="G105" s="9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9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</row>
    <row r="106" spans="1:50" x14ac:dyDescent="0.25">
      <c r="A106" s="7"/>
      <c r="B106" s="7"/>
      <c r="C106" s="7"/>
      <c r="D106" s="7"/>
      <c r="E106" s="7"/>
      <c r="F106" s="9"/>
      <c r="G106" s="9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9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</row>
    <row r="107" spans="1:50" x14ac:dyDescent="0.25">
      <c r="A107" s="7"/>
      <c r="B107" s="7"/>
      <c r="C107" s="7"/>
      <c r="D107" s="7"/>
      <c r="E107" s="7"/>
      <c r="F107" s="9"/>
      <c r="G107" s="9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9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</row>
    <row r="108" spans="1:50" x14ac:dyDescent="0.25">
      <c r="A108" s="7"/>
      <c r="B108" s="7"/>
      <c r="C108" s="7"/>
      <c r="D108" s="7"/>
      <c r="E108" s="7"/>
      <c r="F108" s="9"/>
      <c r="G108" s="9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9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</row>
    <row r="109" spans="1:50" x14ac:dyDescent="0.25">
      <c r="A109" s="7"/>
      <c r="B109" s="7"/>
      <c r="C109" s="7"/>
      <c r="D109" s="7"/>
      <c r="E109" s="7"/>
      <c r="F109" s="9"/>
      <c r="G109" s="9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9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</row>
    <row r="110" spans="1:50" x14ac:dyDescent="0.25">
      <c r="A110" s="7"/>
      <c r="B110" s="7"/>
      <c r="C110" s="7"/>
      <c r="D110" s="7"/>
      <c r="E110" s="7"/>
      <c r="F110" s="9"/>
      <c r="G110" s="9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9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</row>
    <row r="111" spans="1:50" x14ac:dyDescent="0.25">
      <c r="A111" s="7"/>
      <c r="B111" s="7"/>
      <c r="C111" s="7"/>
      <c r="D111" s="7"/>
      <c r="E111" s="7"/>
      <c r="F111" s="9"/>
      <c r="G111" s="9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9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</row>
    <row r="112" spans="1:50" x14ac:dyDescent="0.25">
      <c r="A112" s="7"/>
      <c r="B112" s="7"/>
      <c r="C112" s="7"/>
      <c r="D112" s="7"/>
      <c r="E112" s="7"/>
      <c r="F112" s="9"/>
      <c r="G112" s="9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9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</row>
    <row r="113" spans="1:50" x14ac:dyDescent="0.25">
      <c r="A113" s="7"/>
      <c r="B113" s="7"/>
      <c r="C113" s="7"/>
      <c r="D113" s="7"/>
      <c r="E113" s="7"/>
      <c r="F113" s="9"/>
      <c r="G113" s="9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9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</row>
    <row r="114" spans="1:50" x14ac:dyDescent="0.25">
      <c r="A114" s="7"/>
      <c r="B114" s="7"/>
      <c r="C114" s="7"/>
      <c r="D114" s="7"/>
      <c r="E114" s="7"/>
      <c r="F114" s="9"/>
      <c r="G114" s="9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9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</row>
    <row r="115" spans="1:50" x14ac:dyDescent="0.25">
      <c r="A115" s="7"/>
      <c r="B115" s="7"/>
      <c r="C115" s="7"/>
      <c r="D115" s="7"/>
      <c r="E115" s="7"/>
      <c r="F115" s="9"/>
      <c r="G115" s="9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9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</row>
    <row r="116" spans="1:50" x14ac:dyDescent="0.25">
      <c r="A116" s="7"/>
      <c r="B116" s="7"/>
      <c r="C116" s="7"/>
      <c r="D116" s="7"/>
      <c r="E116" s="7"/>
      <c r="F116" s="9"/>
      <c r="G116" s="9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9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</row>
    <row r="117" spans="1:50" x14ac:dyDescent="0.25">
      <c r="A117" s="7"/>
      <c r="B117" s="7"/>
      <c r="C117" s="7"/>
      <c r="D117" s="7"/>
      <c r="E117" s="7"/>
      <c r="F117" s="9"/>
      <c r="G117" s="9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9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</row>
    <row r="118" spans="1:50" x14ac:dyDescent="0.25">
      <c r="A118" s="7"/>
      <c r="B118" s="7"/>
      <c r="C118" s="7"/>
      <c r="D118" s="7"/>
      <c r="E118" s="7"/>
      <c r="F118" s="9"/>
      <c r="G118" s="9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9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</row>
    <row r="119" spans="1:50" x14ac:dyDescent="0.25">
      <c r="A119" s="7"/>
      <c r="B119" s="7"/>
      <c r="C119" s="7"/>
      <c r="D119" s="7"/>
      <c r="E119" s="7"/>
      <c r="F119" s="9"/>
      <c r="G119" s="9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9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</row>
    <row r="120" spans="1:50" x14ac:dyDescent="0.25">
      <c r="A120" s="7"/>
      <c r="B120" s="7"/>
      <c r="C120" s="7"/>
      <c r="D120" s="7"/>
      <c r="E120" s="7"/>
      <c r="F120" s="9"/>
      <c r="G120" s="9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9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</row>
    <row r="121" spans="1:50" x14ac:dyDescent="0.25">
      <c r="A121" s="7"/>
      <c r="B121" s="7"/>
      <c r="C121" s="7"/>
      <c r="D121" s="7"/>
      <c r="E121" s="7"/>
      <c r="F121" s="9"/>
      <c r="G121" s="9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9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</row>
    <row r="122" spans="1:50" x14ac:dyDescent="0.25">
      <c r="A122" s="7"/>
      <c r="B122" s="7"/>
      <c r="C122" s="7"/>
      <c r="D122" s="7"/>
      <c r="E122" s="7"/>
      <c r="F122" s="9"/>
      <c r="G122" s="9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9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</row>
    <row r="123" spans="1:50" x14ac:dyDescent="0.25">
      <c r="A123" s="7"/>
      <c r="B123" s="7"/>
      <c r="C123" s="7"/>
      <c r="D123" s="7"/>
      <c r="E123" s="7"/>
      <c r="F123" s="9"/>
      <c r="G123" s="9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9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</row>
    <row r="124" spans="1:50" x14ac:dyDescent="0.25">
      <c r="A124" s="7"/>
      <c r="B124" s="7"/>
      <c r="C124" s="7"/>
      <c r="D124" s="7"/>
      <c r="E124" s="7"/>
      <c r="F124" s="9"/>
      <c r="G124" s="9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9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</row>
    <row r="125" spans="1:50" x14ac:dyDescent="0.25">
      <c r="A125" s="7"/>
      <c r="B125" s="7"/>
      <c r="C125" s="7"/>
      <c r="D125" s="7"/>
      <c r="E125" s="7"/>
      <c r="F125" s="9"/>
      <c r="G125" s="9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9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</row>
    <row r="126" spans="1:50" x14ac:dyDescent="0.25">
      <c r="A126" s="7"/>
      <c r="B126" s="7"/>
      <c r="C126" s="7"/>
      <c r="D126" s="7"/>
      <c r="E126" s="7"/>
      <c r="F126" s="9"/>
      <c r="G126" s="9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9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</row>
    <row r="127" spans="1:50" x14ac:dyDescent="0.25">
      <c r="A127" s="7"/>
      <c r="B127" s="7"/>
      <c r="C127" s="7"/>
      <c r="D127" s="7"/>
      <c r="E127" s="7"/>
      <c r="F127" s="9"/>
      <c r="G127" s="9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9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</row>
    <row r="128" spans="1:50" x14ac:dyDescent="0.25">
      <c r="A128" s="7"/>
      <c r="B128" s="7"/>
      <c r="C128" s="7"/>
      <c r="D128" s="7"/>
      <c r="E128" s="7"/>
      <c r="F128" s="9"/>
      <c r="G128" s="9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9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</row>
    <row r="129" spans="1:50" x14ac:dyDescent="0.25">
      <c r="A129" s="7"/>
      <c r="B129" s="7"/>
      <c r="C129" s="7"/>
      <c r="D129" s="7"/>
      <c r="E129" s="7"/>
      <c r="F129" s="9"/>
      <c r="G129" s="9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9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</row>
    <row r="130" spans="1:50" x14ac:dyDescent="0.25">
      <c r="A130" s="7"/>
      <c r="B130" s="7"/>
      <c r="C130" s="7"/>
      <c r="D130" s="7"/>
      <c r="E130" s="7"/>
      <c r="F130" s="9"/>
      <c r="G130" s="9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9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</row>
    <row r="131" spans="1:50" x14ac:dyDescent="0.25">
      <c r="A131" s="7"/>
      <c r="B131" s="7"/>
      <c r="C131" s="7"/>
      <c r="D131" s="7"/>
      <c r="E131" s="7"/>
      <c r="F131" s="9"/>
      <c r="G131" s="9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9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</row>
    <row r="132" spans="1:50" x14ac:dyDescent="0.25">
      <c r="A132" s="7"/>
      <c r="B132" s="7"/>
      <c r="C132" s="7"/>
      <c r="D132" s="7"/>
      <c r="E132" s="7"/>
      <c r="F132" s="9"/>
      <c r="G132" s="9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9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</row>
    <row r="133" spans="1:50" x14ac:dyDescent="0.25">
      <c r="A133" s="7"/>
      <c r="B133" s="7"/>
      <c r="C133" s="7"/>
      <c r="D133" s="7"/>
      <c r="E133" s="7"/>
      <c r="F133" s="9"/>
      <c r="G133" s="9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9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</row>
    <row r="134" spans="1:50" x14ac:dyDescent="0.25">
      <c r="A134" s="7"/>
      <c r="B134" s="7"/>
      <c r="C134" s="7"/>
      <c r="D134" s="7"/>
      <c r="E134" s="7"/>
      <c r="F134" s="9"/>
      <c r="G134" s="9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9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</row>
    <row r="135" spans="1:50" x14ac:dyDescent="0.25">
      <c r="A135" s="7"/>
      <c r="B135" s="7"/>
      <c r="C135" s="7"/>
      <c r="D135" s="7"/>
      <c r="E135" s="7"/>
      <c r="F135" s="9"/>
      <c r="G135" s="9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9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</row>
    <row r="136" spans="1:50" x14ac:dyDescent="0.25">
      <c r="A136" s="7"/>
      <c r="B136" s="7"/>
      <c r="C136" s="7"/>
      <c r="D136" s="7"/>
      <c r="E136" s="7"/>
      <c r="F136" s="9"/>
      <c r="G136" s="9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9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</row>
    <row r="137" spans="1:50" x14ac:dyDescent="0.25">
      <c r="A137" s="7"/>
      <c r="B137" s="7"/>
      <c r="C137" s="7"/>
      <c r="D137" s="7"/>
      <c r="E137" s="7"/>
      <c r="F137" s="9"/>
      <c r="G137" s="9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9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</row>
    <row r="138" spans="1:50" x14ac:dyDescent="0.25">
      <c r="A138" s="7"/>
      <c r="B138" s="7"/>
      <c r="C138" s="7"/>
      <c r="D138" s="7"/>
      <c r="E138" s="7"/>
      <c r="F138" s="9"/>
      <c r="G138" s="9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9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</row>
    <row r="139" spans="1:50" x14ac:dyDescent="0.25">
      <c r="A139" s="7"/>
      <c r="B139" s="7"/>
      <c r="C139" s="7"/>
      <c r="D139" s="7"/>
      <c r="E139" s="7"/>
      <c r="F139" s="9"/>
      <c r="G139" s="9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9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</row>
    <row r="140" spans="1:50" x14ac:dyDescent="0.25">
      <c r="A140" s="7"/>
      <c r="B140" s="7"/>
      <c r="C140" s="7"/>
      <c r="D140" s="7"/>
      <c r="E140" s="7"/>
      <c r="F140" s="9"/>
      <c r="G140" s="9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9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</row>
    <row r="141" spans="1:50" x14ac:dyDescent="0.25">
      <c r="A141" s="7"/>
      <c r="B141" s="7"/>
      <c r="C141" s="7"/>
      <c r="D141" s="7"/>
      <c r="E141" s="7"/>
      <c r="F141" s="9"/>
      <c r="G141" s="9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9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</row>
    <row r="142" spans="1:50" x14ac:dyDescent="0.25">
      <c r="A142" s="7"/>
      <c r="B142" s="7"/>
      <c r="C142" s="7"/>
      <c r="D142" s="7"/>
      <c r="E142" s="7"/>
      <c r="F142" s="9"/>
      <c r="G142" s="9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9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</row>
    <row r="143" spans="1:50" x14ac:dyDescent="0.25">
      <c r="A143" s="7"/>
      <c r="B143" s="7"/>
      <c r="C143" s="7"/>
      <c r="D143" s="7"/>
      <c r="E143" s="7"/>
      <c r="F143" s="9"/>
      <c r="G143" s="9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9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</row>
    <row r="144" spans="1:50" x14ac:dyDescent="0.25">
      <c r="A144" s="7"/>
      <c r="B144" s="7"/>
      <c r="C144" s="7"/>
      <c r="D144" s="7"/>
      <c r="E144" s="7"/>
      <c r="F144" s="9"/>
      <c r="G144" s="9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9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</row>
    <row r="145" spans="1:50" x14ac:dyDescent="0.25">
      <c r="A145" s="7"/>
      <c r="B145" s="7"/>
      <c r="C145" s="7"/>
      <c r="D145" s="7"/>
      <c r="E145" s="7"/>
      <c r="F145" s="9"/>
      <c r="G145" s="9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9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</row>
    <row r="146" spans="1:50" x14ac:dyDescent="0.25">
      <c r="A146" s="7"/>
      <c r="B146" s="7"/>
      <c r="C146" s="7"/>
      <c r="D146" s="7"/>
      <c r="E146" s="7"/>
      <c r="F146" s="9"/>
      <c r="G146" s="9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9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</row>
    <row r="147" spans="1:50" x14ac:dyDescent="0.25">
      <c r="A147" s="7"/>
      <c r="B147" s="7"/>
      <c r="C147" s="7"/>
      <c r="D147" s="7"/>
      <c r="E147" s="7"/>
      <c r="F147" s="9"/>
      <c r="G147" s="9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9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</row>
    <row r="148" spans="1:50" x14ac:dyDescent="0.25">
      <c r="A148" s="7"/>
      <c r="B148" s="7"/>
      <c r="C148" s="7"/>
      <c r="D148" s="7"/>
      <c r="E148" s="7"/>
      <c r="F148" s="9"/>
      <c r="G148" s="9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9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</row>
    <row r="149" spans="1:50" x14ac:dyDescent="0.25">
      <c r="A149" s="7"/>
      <c r="B149" s="7"/>
      <c r="C149" s="7"/>
      <c r="D149" s="7"/>
      <c r="E149" s="7"/>
      <c r="F149" s="9"/>
      <c r="G149" s="9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9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</row>
    <row r="150" spans="1:50" x14ac:dyDescent="0.25">
      <c r="A150" s="7"/>
      <c r="B150" s="7"/>
      <c r="C150" s="7"/>
      <c r="D150" s="7"/>
      <c r="E150" s="7"/>
      <c r="F150" s="9"/>
      <c r="G150" s="9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9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</row>
    <row r="151" spans="1:50" x14ac:dyDescent="0.25">
      <c r="A151" s="7"/>
      <c r="B151" s="7"/>
      <c r="C151" s="7"/>
      <c r="D151" s="7"/>
      <c r="E151" s="7"/>
      <c r="F151" s="9"/>
      <c r="G151" s="9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9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</row>
    <row r="152" spans="1:50" x14ac:dyDescent="0.25">
      <c r="A152" s="7"/>
      <c r="B152" s="7"/>
      <c r="C152" s="7"/>
      <c r="D152" s="7"/>
      <c r="E152" s="7"/>
      <c r="F152" s="9"/>
      <c r="G152" s="9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9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</row>
    <row r="153" spans="1:50" x14ac:dyDescent="0.25">
      <c r="A153" s="7"/>
      <c r="B153" s="7"/>
      <c r="C153" s="7"/>
      <c r="D153" s="7"/>
      <c r="E153" s="7"/>
      <c r="F153" s="9"/>
      <c r="G153" s="9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9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</row>
    <row r="154" spans="1:50" x14ac:dyDescent="0.25">
      <c r="A154" s="7"/>
      <c r="B154" s="7"/>
      <c r="C154" s="7"/>
      <c r="D154" s="7"/>
      <c r="E154" s="7"/>
      <c r="F154" s="9"/>
      <c r="G154" s="9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9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</row>
    <row r="155" spans="1:50" x14ac:dyDescent="0.25">
      <c r="A155" s="7"/>
      <c r="B155" s="7"/>
      <c r="C155" s="7"/>
      <c r="D155" s="7"/>
      <c r="E155" s="7"/>
      <c r="F155" s="9"/>
      <c r="G155" s="9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9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</row>
    <row r="156" spans="1:50" x14ac:dyDescent="0.25">
      <c r="A156" s="7"/>
      <c r="B156" s="7"/>
      <c r="C156" s="7"/>
      <c r="D156" s="7"/>
      <c r="E156" s="7"/>
      <c r="F156" s="9"/>
      <c r="G156" s="9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9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</row>
    <row r="157" spans="1:50" x14ac:dyDescent="0.25">
      <c r="A157" s="7"/>
      <c r="B157" s="7"/>
      <c r="C157" s="7"/>
      <c r="D157" s="7"/>
      <c r="E157" s="7"/>
      <c r="F157" s="9"/>
      <c r="G157" s="9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9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</row>
    <row r="158" spans="1:50" x14ac:dyDescent="0.25">
      <c r="A158" s="7"/>
      <c r="B158" s="7"/>
      <c r="C158" s="7"/>
      <c r="D158" s="7"/>
      <c r="E158" s="7"/>
      <c r="F158" s="9"/>
      <c r="G158" s="9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9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</row>
    <row r="159" spans="1:50" x14ac:dyDescent="0.25">
      <c r="A159" s="7"/>
      <c r="B159" s="7"/>
      <c r="C159" s="7"/>
      <c r="D159" s="7"/>
      <c r="E159" s="7"/>
      <c r="F159" s="9"/>
      <c r="G159" s="9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9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</row>
    <row r="160" spans="1:50" x14ac:dyDescent="0.25">
      <c r="A160" s="7"/>
      <c r="B160" s="7"/>
      <c r="C160" s="7"/>
      <c r="D160" s="7"/>
      <c r="E160" s="7"/>
      <c r="F160" s="9"/>
      <c r="G160" s="9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9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</row>
    <row r="161" spans="1:50" x14ac:dyDescent="0.25">
      <c r="A161" s="7"/>
      <c r="B161" s="7"/>
      <c r="C161" s="7"/>
      <c r="D161" s="7"/>
      <c r="E161" s="7"/>
      <c r="F161" s="9"/>
      <c r="G161" s="9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9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</row>
    <row r="162" spans="1:50" x14ac:dyDescent="0.25">
      <c r="A162" s="7"/>
      <c r="B162" s="7"/>
      <c r="C162" s="7"/>
      <c r="D162" s="7"/>
      <c r="E162" s="7"/>
      <c r="F162" s="9"/>
      <c r="G162" s="9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9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</row>
    <row r="163" spans="1:50" x14ac:dyDescent="0.25">
      <c r="A163" s="7"/>
      <c r="B163" s="7"/>
      <c r="C163" s="7"/>
      <c r="D163" s="7"/>
      <c r="E163" s="7"/>
      <c r="F163" s="9"/>
      <c r="G163" s="9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9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</row>
    <row r="164" spans="1:50" x14ac:dyDescent="0.25">
      <c r="A164" s="7"/>
      <c r="B164" s="7"/>
      <c r="C164" s="7"/>
      <c r="D164" s="7"/>
      <c r="E164" s="7"/>
      <c r="F164" s="9"/>
      <c r="G164" s="9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9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</row>
    <row r="165" spans="1:50" x14ac:dyDescent="0.25">
      <c r="A165" s="7"/>
      <c r="B165" s="7"/>
      <c r="C165" s="7"/>
      <c r="D165" s="7"/>
      <c r="E165" s="7"/>
      <c r="F165" s="9"/>
      <c r="G165" s="9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9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</row>
    <row r="166" spans="1:50" x14ac:dyDescent="0.25">
      <c r="A166" s="7"/>
      <c r="B166" s="7"/>
      <c r="C166" s="7"/>
      <c r="D166" s="7"/>
      <c r="E166" s="7"/>
      <c r="F166" s="9"/>
      <c r="G166" s="9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9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</row>
    <row r="167" spans="1:50" x14ac:dyDescent="0.25">
      <c r="A167" s="7"/>
      <c r="B167" s="7"/>
      <c r="C167" s="7"/>
      <c r="D167" s="7"/>
      <c r="E167" s="7"/>
      <c r="F167" s="9"/>
      <c r="G167" s="9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9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</row>
    <row r="168" spans="1:50" x14ac:dyDescent="0.25">
      <c r="A168" s="7"/>
      <c r="B168" s="7"/>
      <c r="C168" s="7"/>
      <c r="D168" s="7"/>
      <c r="E168" s="7"/>
      <c r="F168" s="9"/>
      <c r="G168" s="9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9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</row>
    <row r="169" spans="1:50" x14ac:dyDescent="0.25">
      <c r="A169" s="7"/>
      <c r="B169" s="7"/>
      <c r="C169" s="7"/>
      <c r="D169" s="7"/>
      <c r="E169" s="7"/>
      <c r="F169" s="9"/>
      <c r="G169" s="9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9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</row>
    <row r="170" spans="1:50" x14ac:dyDescent="0.25">
      <c r="A170" s="7"/>
      <c r="B170" s="7"/>
      <c r="C170" s="7"/>
      <c r="D170" s="7"/>
      <c r="E170" s="7"/>
      <c r="F170" s="9"/>
      <c r="G170" s="9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9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</row>
    <row r="171" spans="1:50" x14ac:dyDescent="0.25">
      <c r="A171" s="7"/>
      <c r="B171" s="7"/>
      <c r="C171" s="7"/>
      <c r="D171" s="7"/>
      <c r="E171" s="7"/>
      <c r="F171" s="9"/>
      <c r="G171" s="9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9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</row>
    <row r="172" spans="1:50" x14ac:dyDescent="0.25">
      <c r="A172" s="7"/>
      <c r="B172" s="7"/>
      <c r="C172" s="7"/>
      <c r="D172" s="7"/>
      <c r="E172" s="7"/>
      <c r="F172" s="9"/>
      <c r="G172" s="9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9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</row>
    <row r="173" spans="1:50" x14ac:dyDescent="0.25">
      <c r="A173" s="7"/>
      <c r="B173" s="7"/>
      <c r="C173" s="7"/>
      <c r="D173" s="7"/>
      <c r="E173" s="7"/>
      <c r="F173" s="9"/>
      <c r="G173" s="9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9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</row>
    <row r="174" spans="1:50" x14ac:dyDescent="0.25">
      <c r="A174" s="7"/>
      <c r="B174" s="7"/>
      <c r="C174" s="7"/>
      <c r="D174" s="7"/>
      <c r="E174" s="7"/>
      <c r="F174" s="9"/>
      <c r="G174" s="9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9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</row>
    <row r="175" spans="1:50" x14ac:dyDescent="0.25">
      <c r="A175" s="7"/>
      <c r="B175" s="7"/>
      <c r="C175" s="7"/>
      <c r="D175" s="7"/>
      <c r="E175" s="7"/>
      <c r="F175" s="9"/>
      <c r="G175" s="9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9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</row>
    <row r="176" spans="1:50" x14ac:dyDescent="0.25">
      <c r="A176" s="7"/>
      <c r="B176" s="7"/>
      <c r="C176" s="7"/>
      <c r="D176" s="7"/>
      <c r="E176" s="7"/>
      <c r="F176" s="9"/>
      <c r="G176" s="9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9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</row>
    <row r="177" spans="1:50" x14ac:dyDescent="0.25">
      <c r="A177" s="7"/>
      <c r="B177" s="7"/>
      <c r="C177" s="7"/>
      <c r="D177" s="7"/>
      <c r="E177" s="7"/>
      <c r="F177" s="9"/>
      <c r="G177" s="9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9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</row>
    <row r="178" spans="1:50" x14ac:dyDescent="0.25">
      <c r="A178" s="7"/>
      <c r="B178" s="7"/>
      <c r="C178" s="7"/>
      <c r="D178" s="7"/>
      <c r="E178" s="7"/>
      <c r="F178" s="9"/>
      <c r="G178" s="9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9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</row>
    <row r="179" spans="1:50" x14ac:dyDescent="0.25">
      <c r="A179" s="7"/>
      <c r="B179" s="7"/>
      <c r="C179" s="7"/>
      <c r="D179" s="7"/>
      <c r="E179" s="7"/>
      <c r="F179" s="9"/>
      <c r="G179" s="9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9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</row>
    <row r="180" spans="1:50" x14ac:dyDescent="0.25">
      <c r="A180" s="7"/>
      <c r="B180" s="7"/>
      <c r="C180" s="7"/>
      <c r="D180" s="7"/>
      <c r="E180" s="7"/>
      <c r="F180" s="9"/>
      <c r="G180" s="9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9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</row>
    <row r="181" spans="1:50" x14ac:dyDescent="0.25">
      <c r="A181" s="7"/>
      <c r="B181" s="7"/>
      <c r="C181" s="7"/>
      <c r="D181" s="7"/>
      <c r="E181" s="7"/>
      <c r="F181" s="9"/>
      <c r="G181" s="9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9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</row>
    <row r="182" spans="1:50" x14ac:dyDescent="0.25">
      <c r="A182" s="7"/>
      <c r="B182" s="7"/>
      <c r="C182" s="7"/>
      <c r="D182" s="7"/>
      <c r="E182" s="7"/>
      <c r="F182" s="9"/>
      <c r="G182" s="9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9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</row>
    <row r="183" spans="1:50" x14ac:dyDescent="0.25">
      <c r="A183" s="7"/>
      <c r="B183" s="7"/>
      <c r="C183" s="7"/>
      <c r="D183" s="7"/>
      <c r="E183" s="7"/>
      <c r="F183" s="9"/>
      <c r="G183" s="9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9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</row>
    <row r="184" spans="1:50" x14ac:dyDescent="0.25">
      <c r="A184" s="7"/>
      <c r="B184" s="7"/>
      <c r="C184" s="7"/>
      <c r="D184" s="7"/>
      <c r="E184" s="7"/>
      <c r="F184" s="9"/>
      <c r="G184" s="9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9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</row>
    <row r="185" spans="1:50" x14ac:dyDescent="0.25">
      <c r="A185" s="7"/>
      <c r="B185" s="7"/>
      <c r="C185" s="7"/>
      <c r="D185" s="7"/>
      <c r="E185" s="7"/>
      <c r="F185" s="9"/>
      <c r="G185" s="9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9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</row>
    <row r="186" spans="1:50" x14ac:dyDescent="0.25">
      <c r="A186" s="7"/>
      <c r="B186" s="7"/>
      <c r="C186" s="7"/>
      <c r="D186" s="7"/>
      <c r="E186" s="7"/>
      <c r="F186" s="9"/>
      <c r="G186" s="9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9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</row>
    <row r="187" spans="1:50" x14ac:dyDescent="0.25">
      <c r="A187" s="7"/>
      <c r="B187" s="7"/>
      <c r="C187" s="7"/>
      <c r="D187" s="7"/>
      <c r="E187" s="7"/>
      <c r="F187" s="9"/>
      <c r="G187" s="9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9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</row>
    <row r="188" spans="1:50" x14ac:dyDescent="0.25">
      <c r="A188" s="7"/>
      <c r="B188" s="7"/>
      <c r="C188" s="7"/>
      <c r="D188" s="7"/>
      <c r="E188" s="7"/>
      <c r="F188" s="9"/>
      <c r="G188" s="9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9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</row>
    <row r="189" spans="1:50" x14ac:dyDescent="0.25">
      <c r="A189" s="7"/>
      <c r="B189" s="7"/>
      <c r="C189" s="7"/>
      <c r="D189" s="7"/>
      <c r="E189" s="7"/>
      <c r="F189" s="9"/>
      <c r="G189" s="9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9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</row>
    <row r="190" spans="1:50" x14ac:dyDescent="0.25">
      <c r="A190" s="7"/>
      <c r="B190" s="7"/>
      <c r="C190" s="7"/>
      <c r="D190" s="7"/>
      <c r="E190" s="7"/>
      <c r="F190" s="9"/>
      <c r="G190" s="9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9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</row>
    <row r="191" spans="1:50" x14ac:dyDescent="0.25">
      <c r="A191" s="7"/>
      <c r="B191" s="7"/>
      <c r="C191" s="7"/>
      <c r="D191" s="7"/>
      <c r="E191" s="7"/>
      <c r="F191" s="9"/>
      <c r="G191" s="9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9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</row>
    <row r="192" spans="1:50" x14ac:dyDescent="0.25">
      <c r="A192" s="7"/>
      <c r="B192" s="7"/>
      <c r="C192" s="7"/>
      <c r="D192" s="7"/>
      <c r="E192" s="7"/>
      <c r="F192" s="9"/>
      <c r="G192" s="9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9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</row>
    <row r="193" spans="1:50" x14ac:dyDescent="0.25">
      <c r="A193" s="7"/>
      <c r="B193" s="7"/>
      <c r="C193" s="7"/>
      <c r="D193" s="7"/>
      <c r="E193" s="7"/>
      <c r="F193" s="9"/>
      <c r="G193" s="9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9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</row>
    <row r="194" spans="1:50" x14ac:dyDescent="0.25">
      <c r="A194" s="7"/>
      <c r="B194" s="7"/>
      <c r="C194" s="7"/>
      <c r="D194" s="7"/>
      <c r="E194" s="7"/>
      <c r="F194" s="9"/>
      <c r="G194" s="9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9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</row>
    <row r="195" spans="1:50" x14ac:dyDescent="0.25">
      <c r="A195" s="7"/>
      <c r="B195" s="7"/>
      <c r="C195" s="7"/>
      <c r="D195" s="7"/>
      <c r="E195" s="7"/>
      <c r="F195" s="9"/>
      <c r="G195" s="9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9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</row>
    <row r="196" spans="1:50" x14ac:dyDescent="0.25">
      <c r="A196" s="7"/>
      <c r="B196" s="7"/>
      <c r="C196" s="7"/>
      <c r="D196" s="7"/>
      <c r="E196" s="7"/>
      <c r="F196" s="9"/>
      <c r="G196" s="9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9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</row>
    <row r="197" spans="1:50" x14ac:dyDescent="0.25">
      <c r="A197" s="7"/>
      <c r="B197" s="7"/>
      <c r="C197" s="7"/>
      <c r="D197" s="7"/>
      <c r="E197" s="7"/>
      <c r="F197" s="9"/>
      <c r="G197" s="9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9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</row>
    <row r="198" spans="1:50" x14ac:dyDescent="0.25">
      <c r="A198" s="7"/>
      <c r="B198" s="7"/>
      <c r="C198" s="7"/>
      <c r="D198" s="7"/>
      <c r="E198" s="7"/>
      <c r="F198" s="9"/>
      <c r="G198" s="9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9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</row>
    <row r="199" spans="1:50" x14ac:dyDescent="0.25">
      <c r="A199" s="7"/>
      <c r="B199" s="7"/>
      <c r="C199" s="7"/>
      <c r="D199" s="7"/>
      <c r="E199" s="7"/>
      <c r="F199" s="9"/>
      <c r="G199" s="9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9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</row>
    <row r="200" spans="1:50" x14ac:dyDescent="0.25">
      <c r="A200" s="7"/>
      <c r="B200" s="7"/>
      <c r="C200" s="7"/>
      <c r="D200" s="7"/>
      <c r="E200" s="7"/>
      <c r="F200" s="9"/>
      <c r="G200" s="9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9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</row>
    <row r="201" spans="1:50" x14ac:dyDescent="0.25">
      <c r="A201" s="7"/>
      <c r="B201" s="7"/>
      <c r="C201" s="7"/>
      <c r="D201" s="7"/>
      <c r="E201" s="7"/>
      <c r="F201" s="9"/>
      <c r="G201" s="9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9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</row>
    <row r="202" spans="1:50" x14ac:dyDescent="0.25">
      <c r="A202" s="7"/>
      <c r="B202" s="7"/>
      <c r="C202" s="7"/>
      <c r="D202" s="7"/>
      <c r="E202" s="7"/>
      <c r="F202" s="9"/>
      <c r="G202" s="9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9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</row>
    <row r="203" spans="1:50" x14ac:dyDescent="0.25">
      <c r="A203" s="7"/>
      <c r="B203" s="7"/>
      <c r="C203" s="7"/>
      <c r="D203" s="7"/>
      <c r="E203" s="7"/>
      <c r="F203" s="9"/>
      <c r="G203" s="9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9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</row>
    <row r="204" spans="1:50" x14ac:dyDescent="0.25">
      <c r="A204" s="7"/>
      <c r="B204" s="7"/>
      <c r="C204" s="7"/>
      <c r="D204" s="7"/>
      <c r="E204" s="7"/>
      <c r="F204" s="9"/>
      <c r="G204" s="9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9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</row>
    <row r="205" spans="1:50" x14ac:dyDescent="0.25">
      <c r="A205" s="7"/>
      <c r="B205" s="7"/>
      <c r="C205" s="7"/>
      <c r="D205" s="7"/>
      <c r="E205" s="7"/>
      <c r="F205" s="9"/>
      <c r="G205" s="9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9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</row>
    <row r="206" spans="1:50" x14ac:dyDescent="0.25">
      <c r="A206" s="7"/>
      <c r="B206" s="7"/>
      <c r="C206" s="7"/>
      <c r="D206" s="7"/>
      <c r="E206" s="7"/>
      <c r="F206" s="9"/>
      <c r="G206" s="9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9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</row>
    <row r="207" spans="1:50" x14ac:dyDescent="0.25">
      <c r="A207" s="7"/>
      <c r="B207" s="7"/>
      <c r="C207" s="7"/>
      <c r="D207" s="7"/>
      <c r="E207" s="7"/>
      <c r="F207" s="9"/>
      <c r="G207" s="9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9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</row>
    <row r="208" spans="1:50" x14ac:dyDescent="0.25">
      <c r="A208" s="7"/>
      <c r="B208" s="7"/>
      <c r="C208" s="7"/>
      <c r="D208" s="7"/>
      <c r="E208" s="7"/>
      <c r="F208" s="9"/>
      <c r="G208" s="9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9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</row>
    <row r="209" spans="1:50" x14ac:dyDescent="0.25">
      <c r="A209" s="7"/>
      <c r="B209" s="7"/>
      <c r="C209" s="7"/>
      <c r="D209" s="7"/>
      <c r="E209" s="7"/>
      <c r="F209" s="9"/>
      <c r="G209" s="9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9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</row>
    <row r="210" spans="1:50" x14ac:dyDescent="0.25">
      <c r="A210" s="7"/>
      <c r="B210" s="7"/>
      <c r="C210" s="7"/>
      <c r="D210" s="7"/>
      <c r="E210" s="7"/>
      <c r="F210" s="9"/>
      <c r="G210" s="9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9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</row>
    <row r="211" spans="1:50" x14ac:dyDescent="0.25">
      <c r="A211" s="7"/>
      <c r="B211" s="7"/>
      <c r="C211" s="7"/>
      <c r="D211" s="7"/>
      <c r="E211" s="7"/>
      <c r="F211" s="9"/>
      <c r="G211" s="9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9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</row>
    <row r="212" spans="1:50" x14ac:dyDescent="0.25">
      <c r="A212" s="7"/>
      <c r="B212" s="7"/>
      <c r="C212" s="7"/>
      <c r="D212" s="7"/>
      <c r="E212" s="7"/>
      <c r="F212" s="9"/>
      <c r="G212" s="9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9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</row>
    <row r="213" spans="1:50" x14ac:dyDescent="0.25">
      <c r="A213" s="7"/>
      <c r="B213" s="7"/>
      <c r="C213" s="7"/>
      <c r="D213" s="7"/>
      <c r="E213" s="7"/>
      <c r="F213" s="9"/>
      <c r="G213" s="9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9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</row>
    <row r="214" spans="1:50" x14ac:dyDescent="0.25">
      <c r="A214" s="7"/>
      <c r="B214" s="7"/>
      <c r="C214" s="7"/>
      <c r="D214" s="7"/>
      <c r="E214" s="7"/>
      <c r="F214" s="9"/>
      <c r="G214" s="9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9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</row>
    <row r="215" spans="1:50" x14ac:dyDescent="0.25">
      <c r="A215" s="7"/>
      <c r="B215" s="7"/>
      <c r="C215" s="7"/>
      <c r="D215" s="7"/>
      <c r="E215" s="7"/>
      <c r="F215" s="9"/>
      <c r="G215" s="9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9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</row>
    <row r="216" spans="1:50" x14ac:dyDescent="0.25">
      <c r="A216" s="7"/>
      <c r="B216" s="7"/>
      <c r="C216" s="7"/>
      <c r="D216" s="7"/>
      <c r="E216" s="7"/>
      <c r="F216" s="9"/>
      <c r="G216" s="9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9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</row>
    <row r="217" spans="1:50" x14ac:dyDescent="0.25">
      <c r="A217" s="7"/>
      <c r="B217" s="7"/>
      <c r="C217" s="7"/>
      <c r="D217" s="7"/>
      <c r="E217" s="7"/>
      <c r="F217" s="9"/>
      <c r="G217" s="9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9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</row>
    <row r="218" spans="1:50" x14ac:dyDescent="0.25">
      <c r="A218" s="7"/>
      <c r="B218" s="7"/>
      <c r="C218" s="7"/>
      <c r="D218" s="7"/>
      <c r="E218" s="7"/>
      <c r="F218" s="9"/>
      <c r="G218" s="9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9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</row>
    <row r="219" spans="1:50" x14ac:dyDescent="0.25">
      <c r="A219" s="7"/>
      <c r="B219" s="7"/>
      <c r="C219" s="7"/>
      <c r="D219" s="7"/>
      <c r="E219" s="7"/>
      <c r="F219" s="9"/>
      <c r="G219" s="9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9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</row>
    <row r="220" spans="1:50" x14ac:dyDescent="0.25">
      <c r="A220" s="7"/>
      <c r="B220" s="7"/>
      <c r="C220" s="7"/>
      <c r="D220" s="7"/>
      <c r="E220" s="7"/>
      <c r="F220" s="9"/>
      <c r="G220" s="9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9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</row>
    <row r="221" spans="1:50" x14ac:dyDescent="0.25">
      <c r="A221" s="7"/>
      <c r="B221" s="7"/>
      <c r="C221" s="7"/>
      <c r="D221" s="7"/>
      <c r="E221" s="7"/>
      <c r="F221" s="9"/>
      <c r="G221" s="9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9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</row>
    <row r="222" spans="1:50" x14ac:dyDescent="0.25">
      <c r="A222" s="7"/>
      <c r="B222" s="7"/>
      <c r="C222" s="7"/>
      <c r="D222" s="7"/>
      <c r="E222" s="7"/>
      <c r="F222" s="9"/>
      <c r="G222" s="9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9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</row>
    <row r="223" spans="1:50" x14ac:dyDescent="0.25">
      <c r="A223" s="7"/>
      <c r="B223" s="7"/>
      <c r="C223" s="7"/>
      <c r="D223" s="7"/>
      <c r="E223" s="7"/>
      <c r="F223" s="9"/>
      <c r="G223" s="9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9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</row>
    <row r="224" spans="1:50" x14ac:dyDescent="0.25">
      <c r="A224" s="7"/>
      <c r="B224" s="7"/>
      <c r="C224" s="7"/>
      <c r="D224" s="7"/>
      <c r="E224" s="7"/>
      <c r="F224" s="9"/>
      <c r="G224" s="9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9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</row>
    <row r="225" spans="1:50" x14ac:dyDescent="0.25">
      <c r="A225" s="7"/>
      <c r="B225" s="7"/>
      <c r="C225" s="7"/>
      <c r="D225" s="7"/>
      <c r="E225" s="7"/>
      <c r="F225" s="9"/>
      <c r="G225" s="9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9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</row>
    <row r="226" spans="1:50" x14ac:dyDescent="0.25">
      <c r="A226" s="7"/>
      <c r="B226" s="7"/>
      <c r="C226" s="7"/>
      <c r="D226" s="7"/>
      <c r="E226" s="7"/>
      <c r="F226" s="9"/>
      <c r="G226" s="9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9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</row>
    <row r="227" spans="1:50" x14ac:dyDescent="0.25">
      <c r="A227" s="7"/>
      <c r="B227" s="7"/>
      <c r="C227" s="7"/>
      <c r="D227" s="7"/>
      <c r="E227" s="7"/>
      <c r="F227" s="9"/>
      <c r="G227" s="9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9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</row>
    <row r="228" spans="1:50" x14ac:dyDescent="0.25">
      <c r="A228" s="7"/>
      <c r="B228" s="7"/>
      <c r="C228" s="7"/>
      <c r="D228" s="7"/>
      <c r="E228" s="7"/>
      <c r="F228" s="9"/>
      <c r="G228" s="9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9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</row>
    <row r="229" spans="1:50" x14ac:dyDescent="0.25">
      <c r="A229" s="7"/>
      <c r="B229" s="7"/>
      <c r="C229" s="7"/>
      <c r="D229" s="7"/>
      <c r="E229" s="7"/>
      <c r="F229" s="9"/>
      <c r="G229" s="9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9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</row>
    <row r="230" spans="1:50" x14ac:dyDescent="0.25">
      <c r="A230" s="7"/>
      <c r="B230" s="7"/>
      <c r="C230" s="7"/>
      <c r="D230" s="7"/>
      <c r="E230" s="7"/>
      <c r="F230" s="9"/>
      <c r="G230" s="9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9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</row>
    <row r="231" spans="1:50" x14ac:dyDescent="0.25">
      <c r="A231" s="7"/>
      <c r="B231" s="7"/>
      <c r="C231" s="7"/>
      <c r="D231" s="7"/>
      <c r="E231" s="7"/>
      <c r="F231" s="9"/>
      <c r="G231" s="9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9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</row>
    <row r="232" spans="1:50" x14ac:dyDescent="0.25">
      <c r="A232" s="7"/>
      <c r="B232" s="7"/>
      <c r="C232" s="7"/>
      <c r="D232" s="7"/>
      <c r="E232" s="7"/>
      <c r="F232" s="9"/>
      <c r="G232" s="9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9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</row>
    <row r="233" spans="1:50" x14ac:dyDescent="0.25">
      <c r="A233" s="7"/>
      <c r="B233" s="7"/>
      <c r="C233" s="7"/>
      <c r="D233" s="7"/>
      <c r="E233" s="7"/>
      <c r="F233" s="9"/>
      <c r="G233" s="9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9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</row>
    <row r="234" spans="1:50" x14ac:dyDescent="0.25">
      <c r="A234" s="7"/>
      <c r="B234" s="7"/>
      <c r="C234" s="7"/>
      <c r="D234" s="7"/>
      <c r="E234" s="7"/>
      <c r="F234" s="9"/>
      <c r="G234" s="9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9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</row>
    <row r="235" spans="1:50" x14ac:dyDescent="0.25">
      <c r="A235" s="7"/>
      <c r="B235" s="7"/>
      <c r="C235" s="7"/>
      <c r="D235" s="7"/>
      <c r="E235" s="7"/>
      <c r="F235" s="9"/>
      <c r="G235" s="9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9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</row>
    <row r="236" spans="1:50" x14ac:dyDescent="0.25">
      <c r="A236" s="7"/>
      <c r="B236" s="7"/>
      <c r="C236" s="7"/>
      <c r="D236" s="7"/>
      <c r="E236" s="7"/>
      <c r="F236" s="9"/>
      <c r="G236" s="9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9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</row>
    <row r="237" spans="1:50" x14ac:dyDescent="0.25">
      <c r="A237" s="7"/>
      <c r="B237" s="7"/>
      <c r="C237" s="7"/>
      <c r="D237" s="7"/>
      <c r="E237" s="7"/>
      <c r="F237" s="9"/>
      <c r="G237" s="9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9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</row>
    <row r="238" spans="1:50" x14ac:dyDescent="0.25">
      <c r="A238" s="7"/>
      <c r="B238" s="7"/>
      <c r="C238" s="7"/>
      <c r="D238" s="7"/>
      <c r="E238" s="7"/>
      <c r="F238" s="9"/>
      <c r="G238" s="9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9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</row>
    <row r="239" spans="1:50" x14ac:dyDescent="0.25">
      <c r="A239" s="7"/>
      <c r="B239" s="7"/>
      <c r="C239" s="7"/>
      <c r="D239" s="7"/>
      <c r="E239" s="7"/>
      <c r="F239" s="9"/>
      <c r="G239" s="9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9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</row>
    <row r="240" spans="1:50" x14ac:dyDescent="0.25">
      <c r="A240" s="7"/>
      <c r="B240" s="7"/>
      <c r="C240" s="7"/>
      <c r="D240" s="7"/>
      <c r="E240" s="7"/>
      <c r="F240" s="9"/>
      <c r="G240" s="9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9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</row>
    <row r="241" spans="1:50" x14ac:dyDescent="0.25">
      <c r="A241" s="7"/>
      <c r="B241" s="7"/>
      <c r="C241" s="7"/>
      <c r="D241" s="7"/>
      <c r="E241" s="7"/>
      <c r="F241" s="9"/>
      <c r="G241" s="9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9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</row>
    <row r="242" spans="1:50" x14ac:dyDescent="0.25">
      <c r="A242" s="7"/>
      <c r="B242" s="7"/>
      <c r="C242" s="7"/>
      <c r="D242" s="7"/>
      <c r="E242" s="7"/>
      <c r="F242" s="9"/>
      <c r="G242" s="9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9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</row>
    <row r="243" spans="1:50" x14ac:dyDescent="0.25">
      <c r="A243" s="7"/>
      <c r="B243" s="7"/>
      <c r="C243" s="7"/>
      <c r="D243" s="7"/>
      <c r="E243" s="7"/>
      <c r="F243" s="9"/>
      <c r="G243" s="9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9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</row>
    <row r="244" spans="1:50" x14ac:dyDescent="0.25">
      <c r="A244" s="7"/>
      <c r="B244" s="7"/>
      <c r="C244" s="7"/>
      <c r="D244" s="7"/>
      <c r="E244" s="7"/>
      <c r="F244" s="9"/>
      <c r="G244" s="9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9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</row>
    <row r="245" spans="1:50" x14ac:dyDescent="0.25">
      <c r="A245" s="7"/>
      <c r="B245" s="7"/>
      <c r="C245" s="7"/>
      <c r="D245" s="7"/>
      <c r="E245" s="7"/>
      <c r="F245" s="9"/>
      <c r="G245" s="9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9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</row>
    <row r="246" spans="1:50" x14ac:dyDescent="0.25">
      <c r="A246" s="7"/>
      <c r="B246" s="7"/>
      <c r="C246" s="7"/>
      <c r="D246" s="7"/>
      <c r="E246" s="7"/>
      <c r="F246" s="9"/>
      <c r="G246" s="9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9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</row>
    <row r="247" spans="1:50" x14ac:dyDescent="0.25">
      <c r="A247" s="7"/>
      <c r="B247" s="7"/>
      <c r="C247" s="7"/>
      <c r="D247" s="7"/>
      <c r="E247" s="7"/>
      <c r="F247" s="9"/>
      <c r="G247" s="9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9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</row>
    <row r="248" spans="1:50" x14ac:dyDescent="0.25">
      <c r="A248" s="7"/>
      <c r="B248" s="7"/>
      <c r="C248" s="7"/>
      <c r="D248" s="7"/>
      <c r="E248" s="7"/>
      <c r="F248" s="9"/>
      <c r="G248" s="9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9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</row>
    <row r="249" spans="1:50" x14ac:dyDescent="0.25">
      <c r="A249" s="7"/>
      <c r="B249" s="7"/>
      <c r="C249" s="7"/>
      <c r="D249" s="7"/>
      <c r="E249" s="7"/>
      <c r="F249" s="9"/>
      <c r="G249" s="9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9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</row>
    <row r="250" spans="1:50" x14ac:dyDescent="0.25">
      <c r="A250" s="7"/>
      <c r="B250" s="7"/>
      <c r="C250" s="7"/>
      <c r="D250" s="7"/>
      <c r="E250" s="7"/>
      <c r="F250" s="9"/>
      <c r="G250" s="9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9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</row>
    <row r="251" spans="1:50" x14ac:dyDescent="0.25">
      <c r="A251" s="7"/>
      <c r="B251" s="7"/>
      <c r="C251" s="7"/>
      <c r="D251" s="7"/>
      <c r="E251" s="7"/>
      <c r="F251" s="9"/>
      <c r="G251" s="9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9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</row>
    <row r="252" spans="1:50" x14ac:dyDescent="0.25">
      <c r="A252" s="7"/>
      <c r="B252" s="7"/>
      <c r="C252" s="7"/>
      <c r="D252" s="7"/>
      <c r="E252" s="7"/>
      <c r="F252" s="9"/>
      <c r="G252" s="9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9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</row>
    <row r="253" spans="1:50" x14ac:dyDescent="0.25">
      <c r="A253" s="7"/>
      <c r="B253" s="7"/>
      <c r="C253" s="7"/>
      <c r="D253" s="7"/>
      <c r="E253" s="7"/>
      <c r="F253" s="9"/>
      <c r="G253" s="9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9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</row>
    <row r="254" spans="1:50" x14ac:dyDescent="0.25">
      <c r="A254" s="7"/>
      <c r="B254" s="7"/>
      <c r="C254" s="7"/>
      <c r="D254" s="7"/>
      <c r="E254" s="7"/>
      <c r="F254" s="9"/>
      <c r="G254" s="9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9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</row>
    <row r="255" spans="1:50" x14ac:dyDescent="0.25">
      <c r="A255" s="7"/>
      <c r="B255" s="7"/>
      <c r="C255" s="7"/>
      <c r="D255" s="7"/>
      <c r="E255" s="7"/>
      <c r="F255" s="9"/>
      <c r="G255" s="9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9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</row>
    <row r="256" spans="1:50" x14ac:dyDescent="0.25">
      <c r="A256" s="7"/>
      <c r="B256" s="7"/>
      <c r="C256" s="7"/>
      <c r="D256" s="7"/>
      <c r="E256" s="7"/>
      <c r="F256" s="9"/>
      <c r="G256" s="9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9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</row>
    <row r="257" spans="1:50" x14ac:dyDescent="0.25">
      <c r="A257" s="7"/>
      <c r="B257" s="7"/>
      <c r="C257" s="7"/>
      <c r="D257" s="7"/>
      <c r="E257" s="7"/>
      <c r="F257" s="9"/>
      <c r="G257" s="9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9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</row>
    <row r="258" spans="1:50" x14ac:dyDescent="0.25">
      <c r="A258" s="7"/>
      <c r="B258" s="7"/>
      <c r="C258" s="7"/>
      <c r="D258" s="7"/>
      <c r="E258" s="7"/>
      <c r="F258" s="9"/>
      <c r="G258" s="9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9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</row>
    <row r="259" spans="1:50" x14ac:dyDescent="0.25">
      <c r="A259" s="7"/>
      <c r="B259" s="7"/>
      <c r="C259" s="7"/>
      <c r="D259" s="7"/>
      <c r="E259" s="7"/>
      <c r="F259" s="9"/>
      <c r="G259" s="9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9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</row>
    <row r="260" spans="1:50" x14ac:dyDescent="0.25">
      <c r="C260" s="5"/>
      <c r="D260" s="5"/>
      <c r="E260" s="5"/>
      <c r="F260" s="204"/>
      <c r="G260" s="204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204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</row>
    <row r="261" spans="1:50" x14ac:dyDescent="0.25">
      <c r="C261" s="1"/>
      <c r="D261" s="1"/>
      <c r="E261" s="1"/>
      <c r="F261" s="205"/>
      <c r="G261" s="205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205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</row>
    <row r="262" spans="1:50" x14ac:dyDescent="0.25">
      <c r="C262" s="1"/>
      <c r="D262" s="1"/>
      <c r="E262" s="1"/>
      <c r="F262" s="205"/>
      <c r="G262" s="205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205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</row>
    <row r="263" spans="1:50" x14ac:dyDescent="0.25">
      <c r="C263" s="1"/>
      <c r="D263" s="1"/>
      <c r="E263" s="1"/>
      <c r="F263" s="205"/>
      <c r="G263" s="205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205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</row>
    <row r="264" spans="1:50" x14ac:dyDescent="0.25">
      <c r="C264" s="1"/>
      <c r="D264" s="1"/>
      <c r="E264" s="1"/>
      <c r="F264" s="205"/>
      <c r="G264" s="205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205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</row>
    <row r="265" spans="1:50" x14ac:dyDescent="0.25">
      <c r="C265" s="1"/>
      <c r="D265" s="1"/>
      <c r="E265" s="1"/>
      <c r="F265" s="205"/>
      <c r="G265" s="205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205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</row>
    <row r="266" spans="1:50" x14ac:dyDescent="0.25">
      <c r="C266" s="1"/>
      <c r="D266" s="1"/>
      <c r="E266" s="1"/>
      <c r="F266" s="205"/>
      <c r="G266" s="205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205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</row>
    <row r="267" spans="1:50" x14ac:dyDescent="0.25">
      <c r="C267" s="1"/>
      <c r="D267" s="1"/>
      <c r="E267" s="1"/>
      <c r="F267" s="205"/>
      <c r="G267" s="205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205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</row>
    <row r="268" spans="1:50" x14ac:dyDescent="0.25">
      <c r="C268" s="1"/>
      <c r="D268" s="1"/>
      <c r="E268" s="1"/>
      <c r="F268" s="205"/>
      <c r="G268" s="205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205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</row>
    <row r="269" spans="1:50" x14ac:dyDescent="0.25">
      <c r="C269" s="1"/>
      <c r="D269" s="1"/>
      <c r="E269" s="1"/>
      <c r="F269" s="205"/>
      <c r="G269" s="205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205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</row>
    <row r="270" spans="1:50" x14ac:dyDescent="0.25">
      <c r="C270" s="1"/>
      <c r="D270" s="1"/>
      <c r="E270" s="1"/>
      <c r="F270" s="205"/>
      <c r="G270" s="205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205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</row>
    <row r="271" spans="1:50" x14ac:dyDescent="0.25">
      <c r="C271" s="1"/>
      <c r="D271" s="1"/>
      <c r="E271" s="1"/>
      <c r="F271" s="205"/>
      <c r="G271" s="205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205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</row>
    <row r="272" spans="1:50" x14ac:dyDescent="0.25">
      <c r="C272" s="1"/>
      <c r="D272" s="1"/>
      <c r="E272" s="1"/>
      <c r="F272" s="205"/>
      <c r="G272" s="205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205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</row>
    <row r="273" spans="3:50" x14ac:dyDescent="0.25">
      <c r="C273" s="1"/>
      <c r="D273" s="1"/>
      <c r="E273" s="1"/>
      <c r="F273" s="205"/>
      <c r="G273" s="205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205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</row>
    <row r="274" spans="3:50" x14ac:dyDescent="0.25">
      <c r="C274" s="1"/>
      <c r="D274" s="1"/>
      <c r="E274" s="1"/>
      <c r="F274" s="205"/>
      <c r="G274" s="205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205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</row>
    <row r="275" spans="3:50" x14ac:dyDescent="0.25">
      <c r="C275" s="1"/>
      <c r="D275" s="1"/>
      <c r="E275" s="1"/>
      <c r="F275" s="205"/>
      <c r="G275" s="205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205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</row>
    <row r="276" spans="3:50" x14ac:dyDescent="0.25">
      <c r="C276" s="1"/>
      <c r="D276" s="1"/>
      <c r="E276" s="1"/>
      <c r="F276" s="205"/>
      <c r="G276" s="205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205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</row>
    <row r="277" spans="3:50" x14ac:dyDescent="0.25">
      <c r="C277" s="1"/>
      <c r="D277" s="1"/>
      <c r="E277" s="1"/>
      <c r="F277" s="205"/>
      <c r="G277" s="205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205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</row>
    <row r="278" spans="3:50" x14ac:dyDescent="0.25">
      <c r="C278" s="1"/>
      <c r="D278" s="1"/>
      <c r="E278" s="1"/>
      <c r="F278" s="205"/>
      <c r="G278" s="205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205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</row>
    <row r="279" spans="3:50" x14ac:dyDescent="0.25">
      <c r="C279" s="1"/>
      <c r="D279" s="1"/>
      <c r="E279" s="1"/>
      <c r="F279" s="205"/>
      <c r="G279" s="205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205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</row>
    <row r="280" spans="3:50" x14ac:dyDescent="0.25">
      <c r="C280" s="1"/>
      <c r="D280" s="1"/>
      <c r="E280" s="1"/>
      <c r="F280" s="205"/>
      <c r="G280" s="205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205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</row>
    <row r="281" spans="3:50" x14ac:dyDescent="0.25">
      <c r="C281" s="1"/>
      <c r="D281" s="1"/>
      <c r="E281" s="1"/>
      <c r="F281" s="205"/>
      <c r="G281" s="205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205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</row>
    <row r="282" spans="3:50" x14ac:dyDescent="0.25">
      <c r="C282" s="1"/>
      <c r="D282" s="1"/>
      <c r="E282" s="1"/>
      <c r="F282" s="205"/>
      <c r="G282" s="205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205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</row>
    <row r="283" spans="3:50" x14ac:dyDescent="0.25">
      <c r="C283" s="1"/>
      <c r="D283" s="1"/>
      <c r="E283" s="1"/>
      <c r="F283" s="205"/>
      <c r="G283" s="205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205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</row>
  </sheetData>
  <mergeCells count="11">
    <mergeCell ref="J43:L43"/>
    <mergeCell ref="M43:X43"/>
    <mergeCell ref="B45:E45"/>
    <mergeCell ref="J45:L45"/>
    <mergeCell ref="M45:X45"/>
    <mergeCell ref="D2:AK4"/>
    <mergeCell ref="A5:B5"/>
    <mergeCell ref="J39:L39"/>
    <mergeCell ref="M39:X39"/>
    <mergeCell ref="J41:L41"/>
    <mergeCell ref="M41:X41"/>
  </mergeCells>
  <phoneticPr fontId="18" type="noConversion"/>
  <pageMargins left="0.25" right="0.25" top="0.75" bottom="0.75" header="0.3" footer="0.3"/>
  <pageSetup paperSize="9" scale="5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M280"/>
  <sheetViews>
    <sheetView tabSelected="1" workbookViewId="0">
      <selection activeCell="AP5" sqref="AP5:AS33"/>
    </sheetView>
  </sheetViews>
  <sheetFormatPr defaultRowHeight="15" x14ac:dyDescent="0.25"/>
  <cols>
    <col min="2" max="2" width="22.5703125" customWidth="1"/>
    <col min="3" max="3" width="6.28515625" customWidth="1"/>
    <col min="4" max="58" width="4.7109375" customWidth="1"/>
  </cols>
  <sheetData>
    <row r="1" spans="1:65" ht="24.95" customHeight="1" x14ac:dyDescent="0.25">
      <c r="D1" s="332" t="s">
        <v>333</v>
      </c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32"/>
      <c r="AJ1" s="332"/>
      <c r="AK1" s="332"/>
    </row>
    <row r="2" spans="1:65" ht="24.95" customHeight="1" x14ac:dyDescent="0.25"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</row>
    <row r="3" spans="1:65" ht="24.95" customHeight="1" x14ac:dyDescent="0.25"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  <c r="AG3" s="332"/>
      <c r="AH3" s="332"/>
      <c r="AI3" s="332"/>
      <c r="AJ3" s="332"/>
      <c r="AK3" s="332"/>
    </row>
    <row r="4" spans="1:65" ht="24.95" customHeight="1" thickBot="1" x14ac:dyDescent="0.3">
      <c r="A4" s="336" t="s">
        <v>336</v>
      </c>
      <c r="B4" s="336"/>
    </row>
    <row r="5" spans="1:65" s="1" customFormat="1" ht="60" customHeight="1" x14ac:dyDescent="0.25">
      <c r="A5" s="10" t="s">
        <v>0</v>
      </c>
      <c r="B5" s="11" t="s">
        <v>1</v>
      </c>
      <c r="C5" s="12" t="s">
        <v>2</v>
      </c>
      <c r="D5" s="148" t="s">
        <v>227</v>
      </c>
      <c r="E5" s="116" t="s">
        <v>228</v>
      </c>
      <c r="F5" s="116" t="s">
        <v>229</v>
      </c>
      <c r="G5" s="117" t="s">
        <v>230</v>
      </c>
      <c r="H5" s="117" t="s">
        <v>231</v>
      </c>
      <c r="I5" s="117" t="s">
        <v>232</v>
      </c>
      <c r="J5" s="118" t="s">
        <v>233</v>
      </c>
      <c r="K5" s="118" t="s">
        <v>234</v>
      </c>
      <c r="L5" s="141" t="s">
        <v>235</v>
      </c>
      <c r="M5" s="313" t="s">
        <v>236</v>
      </c>
      <c r="N5" s="121" t="s">
        <v>237</v>
      </c>
      <c r="O5" s="121" t="s">
        <v>238</v>
      </c>
      <c r="P5" s="121" t="s">
        <v>239</v>
      </c>
      <c r="Q5" s="249" t="s">
        <v>240</v>
      </c>
      <c r="R5" s="118" t="s">
        <v>241</v>
      </c>
      <c r="S5" s="118" t="s">
        <v>242</v>
      </c>
      <c r="T5" s="119" t="s">
        <v>243</v>
      </c>
      <c r="U5" s="124" t="s">
        <v>3</v>
      </c>
      <c r="V5" s="120" t="s">
        <v>4</v>
      </c>
      <c r="W5" s="125" t="s">
        <v>244</v>
      </c>
      <c r="X5" s="125" t="s">
        <v>245</v>
      </c>
      <c r="Y5" s="121" t="s">
        <v>246</v>
      </c>
      <c r="Z5" s="117" t="s">
        <v>247</v>
      </c>
      <c r="AA5" s="117" t="s">
        <v>248</v>
      </c>
      <c r="AB5" s="117" t="s">
        <v>249</v>
      </c>
      <c r="AC5" s="117" t="s">
        <v>250</v>
      </c>
      <c r="AD5" s="121" t="s">
        <v>251</v>
      </c>
      <c r="AE5" s="320" t="s">
        <v>256</v>
      </c>
      <c r="AF5" s="249" t="s">
        <v>252</v>
      </c>
      <c r="AG5" s="118" t="s">
        <v>253</v>
      </c>
      <c r="AH5" s="118" t="s">
        <v>254</v>
      </c>
      <c r="AI5" s="121" t="s">
        <v>312</v>
      </c>
      <c r="AJ5" s="121" t="s">
        <v>255</v>
      </c>
      <c r="AK5" s="121" t="s">
        <v>257</v>
      </c>
      <c r="AL5" s="121" t="s">
        <v>258</v>
      </c>
      <c r="AM5" s="118" t="s">
        <v>259</v>
      </c>
      <c r="AN5" s="118" t="s">
        <v>260</v>
      </c>
      <c r="AO5" s="119" t="s">
        <v>261</v>
      </c>
      <c r="AP5" s="382" t="s">
        <v>262</v>
      </c>
      <c r="AQ5" s="383" t="s">
        <v>263</v>
      </c>
      <c r="AR5" s="383" t="s">
        <v>264</v>
      </c>
      <c r="AS5" s="383" t="s">
        <v>265</v>
      </c>
      <c r="AT5" s="375" t="s">
        <v>266</v>
      </c>
      <c r="AU5" s="375" t="s">
        <v>267</v>
      </c>
      <c r="AV5" s="375" t="s">
        <v>269</v>
      </c>
      <c r="AW5" s="152" t="s">
        <v>3</v>
      </c>
      <c r="AX5" s="153" t="s">
        <v>5</v>
      </c>
      <c r="AY5" s="90"/>
      <c r="AZ5" s="90"/>
      <c r="BA5" s="90"/>
      <c r="BB5" s="90"/>
      <c r="BC5" s="90"/>
      <c r="BD5" s="90"/>
      <c r="BE5" s="90"/>
      <c r="BF5" s="90"/>
      <c r="BG5" s="90"/>
      <c r="BH5" s="7"/>
      <c r="BI5" s="7"/>
      <c r="BJ5" s="7"/>
      <c r="BK5" s="7"/>
      <c r="BL5" s="7"/>
      <c r="BM5" s="7"/>
    </row>
    <row r="6" spans="1:65" s="1" customFormat="1" ht="30" customHeight="1" x14ac:dyDescent="0.25">
      <c r="A6" s="57"/>
      <c r="B6" s="72" t="s">
        <v>175</v>
      </c>
      <c r="C6" s="71"/>
      <c r="D6" s="22">
        <v>1</v>
      </c>
      <c r="E6" s="14">
        <v>2</v>
      </c>
      <c r="F6" s="14">
        <v>3</v>
      </c>
      <c r="G6" s="14">
        <v>4</v>
      </c>
      <c r="H6" s="14">
        <v>5</v>
      </c>
      <c r="I6" s="14">
        <v>6</v>
      </c>
      <c r="J6" s="23">
        <v>7</v>
      </c>
      <c r="K6" s="23">
        <v>8</v>
      </c>
      <c r="L6" s="22">
        <v>9</v>
      </c>
      <c r="M6" s="93">
        <v>10</v>
      </c>
      <c r="N6" s="22">
        <v>11</v>
      </c>
      <c r="O6" s="22">
        <v>12</v>
      </c>
      <c r="P6" s="22">
        <v>13</v>
      </c>
      <c r="Q6" s="250">
        <v>14</v>
      </c>
      <c r="R6" s="23">
        <v>15</v>
      </c>
      <c r="S6" s="23">
        <v>16</v>
      </c>
      <c r="T6" s="41">
        <v>17</v>
      </c>
      <c r="U6" s="42"/>
      <c r="V6" s="83"/>
      <c r="W6" s="21">
        <v>18</v>
      </c>
      <c r="X6" s="21">
        <v>19</v>
      </c>
      <c r="Y6" s="205">
        <v>20</v>
      </c>
      <c r="Z6" s="22">
        <v>21</v>
      </c>
      <c r="AA6" s="14">
        <v>22</v>
      </c>
      <c r="AB6" s="14">
        <v>23</v>
      </c>
      <c r="AC6" s="14">
        <v>24</v>
      </c>
      <c r="AD6" s="22">
        <v>25</v>
      </c>
      <c r="AE6" s="93">
        <v>26</v>
      </c>
      <c r="AF6" s="250">
        <v>27</v>
      </c>
      <c r="AG6" s="23">
        <v>28</v>
      </c>
      <c r="AH6" s="23">
        <v>29</v>
      </c>
      <c r="AI6" s="22">
        <v>30</v>
      </c>
      <c r="AJ6" s="22">
        <v>31</v>
      </c>
      <c r="AK6" s="22">
        <v>32</v>
      </c>
      <c r="AL6" s="22">
        <v>33</v>
      </c>
      <c r="AM6" s="23">
        <v>34</v>
      </c>
      <c r="AN6" s="23">
        <v>35</v>
      </c>
      <c r="AO6" s="41">
        <v>36</v>
      </c>
      <c r="AP6" s="384">
        <v>37</v>
      </c>
      <c r="AQ6" s="385">
        <v>38</v>
      </c>
      <c r="AR6" s="385">
        <v>39</v>
      </c>
      <c r="AS6" s="385">
        <v>40</v>
      </c>
      <c r="AT6" s="376">
        <v>41</v>
      </c>
      <c r="AU6" s="376">
        <v>42</v>
      </c>
      <c r="AV6" s="376">
        <v>43</v>
      </c>
      <c r="AW6" s="323"/>
      <c r="AX6" s="154"/>
      <c r="AY6" s="9"/>
      <c r="AZ6" s="9"/>
      <c r="BA6" s="9"/>
      <c r="BB6" s="9"/>
      <c r="BC6" s="9"/>
      <c r="BD6" s="9"/>
      <c r="BE6" s="9"/>
      <c r="BF6" s="9"/>
      <c r="BG6" s="7"/>
      <c r="BH6" s="7"/>
      <c r="BI6" s="7"/>
      <c r="BJ6" s="7"/>
      <c r="BK6" s="7"/>
      <c r="BL6" s="7"/>
      <c r="BM6" s="7"/>
    </row>
    <row r="7" spans="1:65" s="1" customFormat="1" ht="29.25" x14ac:dyDescent="0.25">
      <c r="A7" s="15" t="s">
        <v>9</v>
      </c>
      <c r="B7" s="51" t="s">
        <v>8</v>
      </c>
      <c r="C7" s="17"/>
      <c r="D7" s="22"/>
      <c r="E7" s="14"/>
      <c r="F7" s="14"/>
      <c r="G7" s="14"/>
      <c r="H7" s="14"/>
      <c r="I7" s="14"/>
      <c r="J7" s="23"/>
      <c r="K7" s="23"/>
      <c r="L7" s="22"/>
      <c r="M7" s="93"/>
      <c r="N7" s="22"/>
      <c r="O7" s="22"/>
      <c r="P7" s="31"/>
      <c r="Q7" s="250"/>
      <c r="R7" s="32"/>
      <c r="S7" s="32"/>
      <c r="T7" s="41"/>
      <c r="U7" s="42"/>
      <c r="V7" s="19"/>
      <c r="W7" s="21"/>
      <c r="X7" s="21"/>
      <c r="Y7" s="22"/>
      <c r="Z7" s="14"/>
      <c r="AA7" s="14"/>
      <c r="AB7" s="14"/>
      <c r="AC7" s="14"/>
      <c r="AD7" s="22"/>
      <c r="AE7" s="93"/>
      <c r="AF7" s="250"/>
      <c r="AG7" s="23"/>
      <c r="AH7" s="23"/>
      <c r="AI7" s="22"/>
      <c r="AJ7" s="22"/>
      <c r="AK7" s="22"/>
      <c r="AL7" s="22"/>
      <c r="AM7" s="55"/>
      <c r="AN7" s="55"/>
      <c r="AO7" s="4"/>
      <c r="AP7" s="386"/>
      <c r="AQ7" s="386"/>
      <c r="AR7" s="386"/>
      <c r="AS7" s="386"/>
      <c r="AT7" s="377"/>
      <c r="AU7" s="377"/>
      <c r="AV7" s="377"/>
      <c r="AW7" s="324"/>
      <c r="AX7" s="154"/>
      <c r="AY7" s="9"/>
      <c r="AZ7" s="9"/>
      <c r="BA7" s="9"/>
      <c r="BB7" s="9"/>
      <c r="BC7" s="9"/>
      <c r="BD7" s="9"/>
      <c r="BE7" s="9"/>
      <c r="BF7" s="9"/>
      <c r="BG7" s="7"/>
      <c r="BH7" s="7"/>
      <c r="BI7" s="7"/>
      <c r="BJ7" s="7"/>
      <c r="BK7" s="7"/>
      <c r="BL7" s="7"/>
      <c r="BM7" s="7"/>
    </row>
    <row r="8" spans="1:65" x14ac:dyDescent="0.25">
      <c r="A8" s="24" t="s">
        <v>12</v>
      </c>
      <c r="B8" s="25" t="s">
        <v>6</v>
      </c>
      <c r="C8" s="75">
        <f t="shared" ref="C8:C33" si="0">SUM(V8+AX8)</f>
        <v>44</v>
      </c>
      <c r="D8" s="76">
        <v>2</v>
      </c>
      <c r="E8" s="76">
        <v>2</v>
      </c>
      <c r="F8" s="76">
        <v>2</v>
      </c>
      <c r="G8" s="25">
        <v>2</v>
      </c>
      <c r="H8" s="25">
        <v>2</v>
      </c>
      <c r="I8" s="25">
        <v>2</v>
      </c>
      <c r="J8" s="237"/>
      <c r="K8" s="237"/>
      <c r="L8" s="31">
        <v>2</v>
      </c>
      <c r="M8" s="314"/>
      <c r="N8" s="31">
        <v>2</v>
      </c>
      <c r="O8" s="31">
        <v>2</v>
      </c>
      <c r="P8" s="37">
        <v>2</v>
      </c>
      <c r="Q8" s="250"/>
      <c r="R8" s="77"/>
      <c r="S8" s="77"/>
      <c r="T8" s="41"/>
      <c r="U8" s="317">
        <v>2</v>
      </c>
      <c r="V8" s="27">
        <f>SUM(D8:U8)</f>
        <v>22</v>
      </c>
      <c r="W8" s="29"/>
      <c r="X8" s="29"/>
      <c r="Y8" s="205">
        <v>2</v>
      </c>
      <c r="Z8" s="30">
        <v>2</v>
      </c>
      <c r="AA8" s="30">
        <v>2</v>
      </c>
      <c r="AB8" s="30">
        <v>2</v>
      </c>
      <c r="AC8" s="30">
        <v>2</v>
      </c>
      <c r="AD8" s="31">
        <v>2</v>
      </c>
      <c r="AE8" s="314"/>
      <c r="AF8" s="266"/>
      <c r="AG8" s="32"/>
      <c r="AH8" s="32"/>
      <c r="AI8" s="31">
        <v>2</v>
      </c>
      <c r="AJ8" s="31">
        <v>2</v>
      </c>
      <c r="AK8" s="31">
        <v>2</v>
      </c>
      <c r="AL8" s="31">
        <v>2</v>
      </c>
      <c r="AM8" s="32"/>
      <c r="AN8" s="55"/>
      <c r="AO8" s="41"/>
      <c r="AP8" s="387"/>
      <c r="AQ8" s="387"/>
      <c r="AR8" s="387"/>
      <c r="AS8" s="387"/>
      <c r="AT8" s="378"/>
      <c r="AU8" s="378"/>
      <c r="AV8" s="378"/>
      <c r="AW8" s="325">
        <v>2</v>
      </c>
      <c r="AX8" s="155">
        <f>SUM(Y8:AW8)</f>
        <v>22</v>
      </c>
      <c r="AY8" s="9"/>
      <c r="AZ8" s="9"/>
      <c r="BA8" s="9"/>
      <c r="BB8" s="9"/>
      <c r="BC8" s="9"/>
      <c r="BD8" s="9"/>
      <c r="BE8" s="9"/>
      <c r="BF8" s="9"/>
      <c r="BG8" s="7"/>
      <c r="BH8" s="7"/>
      <c r="BI8" s="7"/>
      <c r="BJ8" s="7"/>
      <c r="BK8" s="7"/>
      <c r="BL8" s="7"/>
      <c r="BM8" s="7"/>
    </row>
    <row r="9" spans="1:65" ht="30" x14ac:dyDescent="0.25">
      <c r="A9" s="24" t="s">
        <v>133</v>
      </c>
      <c r="B9" s="36" t="s">
        <v>131</v>
      </c>
      <c r="C9" s="75">
        <f t="shared" si="0"/>
        <v>28</v>
      </c>
      <c r="D9" s="260">
        <v>4</v>
      </c>
      <c r="E9" s="260">
        <v>4</v>
      </c>
      <c r="F9" s="260">
        <v>4</v>
      </c>
      <c r="G9" s="76">
        <v>2</v>
      </c>
      <c r="H9" s="25">
        <v>2</v>
      </c>
      <c r="I9" s="25">
        <v>2</v>
      </c>
      <c r="J9" s="237"/>
      <c r="K9" s="237"/>
      <c r="L9" s="31">
        <v>2</v>
      </c>
      <c r="M9" s="314"/>
      <c r="N9" s="31">
        <v>2</v>
      </c>
      <c r="O9" s="31">
        <v>2</v>
      </c>
      <c r="P9" s="37">
        <v>2</v>
      </c>
      <c r="Q9" s="250"/>
      <c r="R9" s="77"/>
      <c r="S9" s="77"/>
      <c r="T9" s="41"/>
      <c r="U9" s="317">
        <v>2</v>
      </c>
      <c r="V9" s="27">
        <f t="shared" ref="V9:V31" si="1">SUM(D9:U9)</f>
        <v>28</v>
      </c>
      <c r="W9" s="29"/>
      <c r="X9" s="29"/>
      <c r="Y9" s="205"/>
      <c r="Z9" s="205"/>
      <c r="AA9" s="205"/>
      <c r="AB9" s="205"/>
      <c r="AC9" s="205"/>
      <c r="AD9" s="205"/>
      <c r="AE9" s="321"/>
      <c r="AF9" s="282"/>
      <c r="AG9" s="283"/>
      <c r="AH9" s="283"/>
      <c r="AI9" s="205"/>
      <c r="AJ9" s="205"/>
      <c r="AK9" s="205"/>
      <c r="AL9" s="205"/>
      <c r="AM9" s="32"/>
      <c r="AN9" s="55"/>
      <c r="AO9" s="41"/>
      <c r="AP9" s="387"/>
      <c r="AQ9" s="387"/>
      <c r="AR9" s="387"/>
      <c r="AS9" s="387"/>
      <c r="AT9" s="378"/>
      <c r="AU9" s="378"/>
      <c r="AV9" s="378"/>
      <c r="AW9" s="325"/>
      <c r="AX9" s="155">
        <f t="shared" ref="AX9:AX31" si="2">SUM(Y9:AW9)</f>
        <v>0</v>
      </c>
      <c r="AY9" s="9"/>
      <c r="AZ9" s="9"/>
      <c r="BA9" s="9"/>
      <c r="BB9" s="9"/>
      <c r="BC9" s="9"/>
      <c r="BD9" s="9"/>
      <c r="BE9" s="9"/>
      <c r="BF9" s="9"/>
      <c r="BG9" s="7"/>
      <c r="BH9" s="7"/>
      <c r="BI9" s="7"/>
      <c r="BJ9" s="7"/>
      <c r="BK9" s="7"/>
      <c r="BL9" s="7"/>
      <c r="BM9" s="7"/>
    </row>
    <row r="10" spans="1:65" ht="29.25" x14ac:dyDescent="0.25">
      <c r="A10" s="99" t="s">
        <v>18</v>
      </c>
      <c r="B10" s="51" t="s">
        <v>19</v>
      </c>
      <c r="C10" s="75">
        <f t="shared" si="0"/>
        <v>0</v>
      </c>
      <c r="D10" s="260"/>
      <c r="E10" s="260"/>
      <c r="F10" s="260"/>
      <c r="G10" s="76"/>
      <c r="H10" s="25"/>
      <c r="I10" s="25"/>
      <c r="J10" s="237"/>
      <c r="K10" s="237"/>
      <c r="L10" s="31"/>
      <c r="M10" s="314"/>
      <c r="N10" s="31"/>
      <c r="O10" s="31"/>
      <c r="P10" s="37"/>
      <c r="Q10" s="250"/>
      <c r="R10" s="77"/>
      <c r="S10" s="77"/>
      <c r="T10" s="41"/>
      <c r="U10" s="317"/>
      <c r="V10" s="27">
        <f t="shared" si="1"/>
        <v>0</v>
      </c>
      <c r="W10" s="29"/>
      <c r="X10" s="29"/>
      <c r="Y10" s="205"/>
      <c r="Z10" s="30"/>
      <c r="AA10" s="30"/>
      <c r="AB10" s="30"/>
      <c r="AC10" s="30"/>
      <c r="AD10" s="31"/>
      <c r="AE10" s="314"/>
      <c r="AF10" s="266"/>
      <c r="AG10" s="32"/>
      <c r="AH10" s="32"/>
      <c r="AI10" s="31"/>
      <c r="AJ10" s="31"/>
      <c r="AK10" s="31"/>
      <c r="AL10" s="31"/>
      <c r="AM10" s="32"/>
      <c r="AN10" s="55"/>
      <c r="AO10" s="41"/>
      <c r="AP10" s="387"/>
      <c r="AQ10" s="387"/>
      <c r="AR10" s="387"/>
      <c r="AS10" s="387"/>
      <c r="AT10" s="378"/>
      <c r="AU10" s="378"/>
      <c r="AV10" s="378"/>
      <c r="AW10" s="325"/>
      <c r="AX10" s="155">
        <f t="shared" si="2"/>
        <v>0</v>
      </c>
      <c r="AY10" s="9"/>
      <c r="AZ10" s="9"/>
      <c r="BA10" s="9"/>
      <c r="BB10" s="9"/>
      <c r="BC10" s="9"/>
      <c r="BD10" s="9"/>
      <c r="BE10" s="9"/>
      <c r="BF10" s="9"/>
      <c r="BG10" s="7"/>
      <c r="BH10" s="7"/>
      <c r="BI10" s="7"/>
      <c r="BJ10" s="7"/>
      <c r="BK10" s="7"/>
      <c r="BL10" s="7"/>
      <c r="BM10" s="7"/>
    </row>
    <row r="11" spans="1:65" ht="30" x14ac:dyDescent="0.25">
      <c r="A11" s="53" t="s">
        <v>298</v>
      </c>
      <c r="B11" s="284" t="s">
        <v>299</v>
      </c>
      <c r="C11" s="75">
        <f t="shared" si="0"/>
        <v>44</v>
      </c>
      <c r="D11" s="260">
        <v>2</v>
      </c>
      <c r="E11" s="260">
        <v>2</v>
      </c>
      <c r="F11" s="260">
        <v>2</v>
      </c>
      <c r="G11" s="76">
        <v>2</v>
      </c>
      <c r="H11" s="76">
        <v>2</v>
      </c>
      <c r="I11" s="76">
        <v>2</v>
      </c>
      <c r="J11" s="237"/>
      <c r="K11" s="237"/>
      <c r="L11" s="76">
        <v>2</v>
      </c>
      <c r="M11" s="315"/>
      <c r="N11" s="76">
        <v>2</v>
      </c>
      <c r="O11" s="76">
        <v>2</v>
      </c>
      <c r="P11" s="76">
        <v>2</v>
      </c>
      <c r="Q11" s="250"/>
      <c r="R11" s="77"/>
      <c r="S11" s="77"/>
      <c r="T11" s="41"/>
      <c r="U11" s="317">
        <v>2</v>
      </c>
      <c r="V11" s="27">
        <f>SUM(D11:U11)</f>
        <v>22</v>
      </c>
      <c r="W11" s="29"/>
      <c r="X11" s="29"/>
      <c r="Y11" s="232">
        <v>2</v>
      </c>
      <c r="Z11" s="232">
        <v>2</v>
      </c>
      <c r="AA11" s="232">
        <v>2</v>
      </c>
      <c r="AB11" s="1">
        <v>2</v>
      </c>
      <c r="AC11" s="1">
        <v>2</v>
      </c>
      <c r="AD11" s="1">
        <v>2</v>
      </c>
      <c r="AE11" s="321"/>
      <c r="AF11" s="266"/>
      <c r="AG11" s="32"/>
      <c r="AH11" s="32"/>
      <c r="AI11" s="31">
        <v>2</v>
      </c>
      <c r="AJ11" s="31">
        <v>2</v>
      </c>
      <c r="AK11" s="31">
        <v>2</v>
      </c>
      <c r="AL11" s="31">
        <v>2</v>
      </c>
      <c r="AM11" s="32"/>
      <c r="AN11" s="55"/>
      <c r="AO11" s="41"/>
      <c r="AP11" s="387"/>
      <c r="AQ11" s="387"/>
      <c r="AR11" s="387"/>
      <c r="AS11" s="387"/>
      <c r="AT11" s="378"/>
      <c r="AU11" s="378"/>
      <c r="AV11" s="378"/>
      <c r="AW11" s="325">
        <v>2</v>
      </c>
      <c r="AX11" s="155">
        <f t="shared" si="2"/>
        <v>22</v>
      </c>
      <c r="AY11" s="9"/>
      <c r="AZ11" s="9"/>
      <c r="BA11" s="9"/>
      <c r="BB11" s="9"/>
      <c r="BC11" s="9"/>
      <c r="BD11" s="9"/>
      <c r="BE11" s="9"/>
      <c r="BF11" s="9"/>
      <c r="BG11" s="7"/>
      <c r="BH11" s="7"/>
      <c r="BI11" s="7"/>
      <c r="BJ11" s="7"/>
      <c r="BK11" s="7"/>
      <c r="BL11" s="7"/>
      <c r="BM11" s="7"/>
    </row>
    <row r="12" spans="1:65" ht="63.6" customHeight="1" x14ac:dyDescent="0.25">
      <c r="A12" s="271" t="s">
        <v>300</v>
      </c>
      <c r="B12" s="303" t="s">
        <v>32</v>
      </c>
      <c r="C12" s="75">
        <f t="shared" si="0"/>
        <v>34</v>
      </c>
      <c r="D12" s="76">
        <v>4</v>
      </c>
      <c r="E12" s="76">
        <v>4</v>
      </c>
      <c r="F12" s="76">
        <v>4</v>
      </c>
      <c r="G12" s="76"/>
      <c r="H12" s="76"/>
      <c r="I12" s="76"/>
      <c r="J12" s="237"/>
      <c r="K12" s="237"/>
      <c r="L12" s="76"/>
      <c r="M12" s="315"/>
      <c r="N12" s="76"/>
      <c r="O12" s="76"/>
      <c r="P12" s="76"/>
      <c r="Q12" s="250"/>
      <c r="R12" s="77"/>
      <c r="S12" s="77"/>
      <c r="T12" s="41"/>
      <c r="U12" s="317"/>
      <c r="V12" s="27">
        <f t="shared" si="1"/>
        <v>12</v>
      </c>
      <c r="W12" s="29"/>
      <c r="X12" s="29"/>
      <c r="Y12" s="204">
        <v>2</v>
      </c>
      <c r="Z12" s="31">
        <v>2</v>
      </c>
      <c r="AA12" s="31">
        <v>2</v>
      </c>
      <c r="AB12" s="30">
        <v>2</v>
      </c>
      <c r="AC12" s="30">
        <v>2</v>
      </c>
      <c r="AD12" s="31">
        <v>2</v>
      </c>
      <c r="AE12" s="314"/>
      <c r="AF12" s="266"/>
      <c r="AG12" s="32"/>
      <c r="AH12" s="32"/>
      <c r="AI12" s="31">
        <v>2</v>
      </c>
      <c r="AJ12" s="31">
        <v>2</v>
      </c>
      <c r="AK12" s="31">
        <v>2</v>
      </c>
      <c r="AL12" s="31">
        <v>2</v>
      </c>
      <c r="AM12" s="32"/>
      <c r="AN12" s="55"/>
      <c r="AO12" s="41"/>
      <c r="AP12" s="387"/>
      <c r="AQ12" s="387"/>
      <c r="AR12" s="387"/>
      <c r="AS12" s="387"/>
      <c r="AT12" s="378"/>
      <c r="AU12" s="378"/>
      <c r="AV12" s="378"/>
      <c r="AW12" s="325">
        <v>2</v>
      </c>
      <c r="AX12" s="155">
        <f t="shared" si="2"/>
        <v>22</v>
      </c>
      <c r="AY12" s="9"/>
      <c r="AZ12" s="9"/>
      <c r="BA12" s="9"/>
      <c r="BB12" s="9"/>
      <c r="BC12" s="9"/>
      <c r="BD12" s="9"/>
      <c r="BE12" s="9"/>
      <c r="BF12" s="9"/>
      <c r="BG12" s="7"/>
      <c r="BH12" s="7"/>
      <c r="BI12" s="7"/>
      <c r="BJ12" s="7"/>
      <c r="BK12" s="7"/>
      <c r="BL12" s="7"/>
      <c r="BM12" s="7"/>
    </row>
    <row r="13" spans="1:65" s="3" customFormat="1" ht="60" customHeight="1" x14ac:dyDescent="0.25">
      <c r="A13" s="38" t="s">
        <v>35</v>
      </c>
      <c r="B13" s="39" t="s">
        <v>34</v>
      </c>
      <c r="C13" s="75">
        <f t="shared" si="0"/>
        <v>0</v>
      </c>
      <c r="D13" s="54"/>
      <c r="E13" s="100"/>
      <c r="F13" s="100"/>
      <c r="G13" s="22"/>
      <c r="H13" s="14"/>
      <c r="I13" s="14"/>
      <c r="J13" s="23"/>
      <c r="K13" s="23"/>
      <c r="L13" s="47"/>
      <c r="M13" s="310"/>
      <c r="N13" s="47"/>
      <c r="O13" s="47"/>
      <c r="P13" s="47"/>
      <c r="Q13" s="252"/>
      <c r="R13" s="46"/>
      <c r="S13" s="46"/>
      <c r="T13" s="41"/>
      <c r="U13" s="317"/>
      <c r="V13" s="27">
        <f t="shared" si="1"/>
        <v>0</v>
      </c>
      <c r="W13" s="43"/>
      <c r="X13" s="43"/>
      <c r="Y13" s="278"/>
      <c r="Z13" s="56"/>
      <c r="AA13" s="56"/>
      <c r="AB13" s="44"/>
      <c r="AC13" s="44"/>
      <c r="AD13" s="47"/>
      <c r="AE13" s="310"/>
      <c r="AF13" s="267"/>
      <c r="AG13" s="46"/>
      <c r="AH13" s="55"/>
      <c r="AI13" s="47"/>
      <c r="AJ13" s="47"/>
      <c r="AK13" s="47"/>
      <c r="AL13" s="47"/>
      <c r="AM13" s="46"/>
      <c r="AN13" s="55"/>
      <c r="AO13" s="41"/>
      <c r="AP13" s="386"/>
      <c r="AQ13" s="386"/>
      <c r="AR13" s="386"/>
      <c r="AS13" s="386"/>
      <c r="AT13" s="377"/>
      <c r="AU13" s="377"/>
      <c r="AV13" s="377"/>
      <c r="AW13" s="325"/>
      <c r="AX13" s="155">
        <f t="shared" si="2"/>
        <v>0</v>
      </c>
      <c r="AY13" s="91"/>
      <c r="AZ13" s="91"/>
      <c r="BA13" s="91"/>
      <c r="BB13" s="91"/>
      <c r="BC13" s="91"/>
      <c r="BD13" s="91"/>
      <c r="BE13" s="91"/>
      <c r="BF13" s="91"/>
      <c r="BG13" s="8"/>
      <c r="BH13" s="8"/>
      <c r="BI13" s="8"/>
      <c r="BJ13" s="8"/>
      <c r="BK13" s="8"/>
      <c r="BL13" s="8"/>
      <c r="BM13" s="8"/>
    </row>
    <row r="14" spans="1:65" ht="57.75" x14ac:dyDescent="0.25">
      <c r="A14" s="50" t="s">
        <v>112</v>
      </c>
      <c r="B14" s="51" t="s">
        <v>113</v>
      </c>
      <c r="C14" s="75">
        <f t="shared" si="0"/>
        <v>18</v>
      </c>
      <c r="D14" s="100"/>
      <c r="E14" s="100"/>
      <c r="F14" s="100"/>
      <c r="G14" s="22"/>
      <c r="H14" s="14"/>
      <c r="I14" s="14"/>
      <c r="J14" s="23"/>
      <c r="K14" s="23"/>
      <c r="L14" s="47"/>
      <c r="M14" s="310"/>
      <c r="N14" s="47"/>
      <c r="O14" s="47"/>
      <c r="P14" s="45"/>
      <c r="Q14" s="250"/>
      <c r="R14" s="55"/>
      <c r="S14" s="55"/>
      <c r="T14" s="41"/>
      <c r="U14" s="317"/>
      <c r="V14" s="27">
        <f t="shared" si="1"/>
        <v>0</v>
      </c>
      <c r="W14" s="21"/>
      <c r="X14" s="21"/>
      <c r="Y14" s="232"/>
      <c r="Z14" s="56"/>
      <c r="AA14" s="56"/>
      <c r="AB14" s="44"/>
      <c r="AC14" s="44"/>
      <c r="AD14" s="47"/>
      <c r="AE14" s="310"/>
      <c r="AF14" s="267"/>
      <c r="AG14" s="46"/>
      <c r="AH14" s="46"/>
      <c r="AI14" s="47"/>
      <c r="AJ14" s="47"/>
      <c r="AK14" s="47"/>
      <c r="AL14" s="47"/>
      <c r="AM14" s="46"/>
      <c r="AN14" s="55"/>
      <c r="AO14" s="41">
        <v>18</v>
      </c>
      <c r="AP14" s="386"/>
      <c r="AQ14" s="386"/>
      <c r="AR14" s="386"/>
      <c r="AS14" s="386"/>
      <c r="AT14" s="377"/>
      <c r="AU14" s="377"/>
      <c r="AV14" s="377"/>
      <c r="AW14" s="325"/>
      <c r="AX14" s="155">
        <f t="shared" si="2"/>
        <v>18</v>
      </c>
      <c r="AY14" s="9"/>
      <c r="AZ14" s="9"/>
      <c r="BA14" s="9"/>
      <c r="BB14" s="9"/>
      <c r="BC14" s="9"/>
      <c r="BD14" s="9"/>
      <c r="BE14" s="9"/>
      <c r="BF14" s="9"/>
      <c r="BG14" s="7"/>
      <c r="BH14" s="7"/>
      <c r="BI14" s="7"/>
      <c r="BJ14" s="7"/>
      <c r="BK14" s="7"/>
      <c r="BL14" s="7"/>
      <c r="BM14" s="7"/>
    </row>
    <row r="15" spans="1:65" s="3" customFormat="1" ht="80.099999999999994" customHeight="1" x14ac:dyDescent="0.25">
      <c r="A15" s="15" t="s">
        <v>114</v>
      </c>
      <c r="B15" s="40" t="s">
        <v>115</v>
      </c>
      <c r="C15" s="75">
        <f t="shared" si="0"/>
        <v>150</v>
      </c>
      <c r="D15" s="278"/>
      <c r="E15" s="278"/>
      <c r="F15" s="278"/>
      <c r="G15" s="211"/>
      <c r="H15" s="209"/>
      <c r="I15" s="209"/>
      <c r="J15" s="286"/>
      <c r="K15" s="55"/>
      <c r="L15" s="45"/>
      <c r="M15" s="95"/>
      <c r="N15" s="45"/>
      <c r="O15" s="45"/>
      <c r="P15" s="45"/>
      <c r="Q15" s="252"/>
      <c r="R15" s="55"/>
      <c r="S15" s="55"/>
      <c r="T15" s="41"/>
      <c r="U15" s="317"/>
      <c r="V15" s="27">
        <f t="shared" si="1"/>
        <v>0</v>
      </c>
      <c r="W15" s="43"/>
      <c r="X15" s="43"/>
      <c r="Y15" s="54">
        <v>10</v>
      </c>
      <c r="Z15" s="54">
        <v>10</v>
      </c>
      <c r="AA15" s="54">
        <v>10</v>
      </c>
      <c r="AB15" s="40">
        <v>30</v>
      </c>
      <c r="AC15" s="40">
        <v>30</v>
      </c>
      <c r="AD15" s="40">
        <v>30</v>
      </c>
      <c r="AE15" s="95">
        <v>30</v>
      </c>
      <c r="AF15" s="252"/>
      <c r="AG15" s="55"/>
      <c r="AH15" s="55"/>
      <c r="AI15" s="45"/>
      <c r="AJ15" s="45"/>
      <c r="AK15" s="45"/>
      <c r="AL15" s="45"/>
      <c r="AM15" s="55"/>
      <c r="AN15" s="55"/>
      <c r="AO15" s="41"/>
      <c r="AP15" s="384"/>
      <c r="AQ15" s="384"/>
      <c r="AR15" s="384"/>
      <c r="AS15" s="384"/>
      <c r="AT15" s="379"/>
      <c r="AU15" s="379"/>
      <c r="AV15" s="379"/>
      <c r="AW15" s="326"/>
      <c r="AX15" s="155">
        <f t="shared" si="2"/>
        <v>150</v>
      </c>
      <c r="AY15" s="91"/>
      <c r="AZ15" s="91"/>
      <c r="BA15" s="91"/>
      <c r="BB15" s="91"/>
      <c r="BC15" s="91"/>
      <c r="BD15" s="91"/>
      <c r="BE15" s="91"/>
      <c r="BF15" s="91"/>
      <c r="BG15" s="8"/>
      <c r="BH15" s="8"/>
      <c r="BI15" s="8"/>
      <c r="BJ15" s="8"/>
      <c r="BK15" s="8"/>
      <c r="BL15" s="8"/>
      <c r="BM15" s="8"/>
    </row>
    <row r="16" spans="1:65" s="3" customFormat="1" ht="30" customHeight="1" x14ac:dyDescent="0.25">
      <c r="A16" s="15" t="s">
        <v>326</v>
      </c>
      <c r="B16" s="40" t="s">
        <v>41</v>
      </c>
      <c r="C16" s="75">
        <f t="shared" si="0"/>
        <v>36</v>
      </c>
      <c r="D16" s="54"/>
      <c r="E16" s="54"/>
      <c r="F16" s="54"/>
      <c r="G16" s="45"/>
      <c r="H16" s="40"/>
      <c r="I16" s="40"/>
      <c r="J16" s="55"/>
      <c r="K16" s="55"/>
      <c r="L16" s="45"/>
      <c r="M16" s="95"/>
      <c r="N16" s="45"/>
      <c r="O16" s="45"/>
      <c r="P16" s="47"/>
      <c r="Q16" s="252"/>
      <c r="R16" s="46"/>
      <c r="S16" s="46"/>
      <c r="T16" s="41"/>
      <c r="U16" s="317"/>
      <c r="V16" s="27">
        <f t="shared" si="1"/>
        <v>0</v>
      </c>
      <c r="W16" s="43"/>
      <c r="X16" s="43"/>
      <c r="Y16" s="278"/>
      <c r="Z16" s="54"/>
      <c r="AA16" s="54"/>
      <c r="AB16" s="40"/>
      <c r="AC16" s="40"/>
      <c r="AD16" s="45"/>
      <c r="AE16" s="95"/>
      <c r="AF16" s="252">
        <v>36</v>
      </c>
      <c r="AG16" s="55"/>
      <c r="AH16" s="55"/>
      <c r="AI16" s="45"/>
      <c r="AJ16" s="45"/>
      <c r="AK16" s="45"/>
      <c r="AL16" s="45"/>
      <c r="AM16" s="55"/>
      <c r="AN16" s="55"/>
      <c r="AO16" s="41"/>
      <c r="AP16" s="384"/>
      <c r="AQ16" s="384"/>
      <c r="AR16" s="384"/>
      <c r="AS16" s="384"/>
      <c r="AT16" s="379"/>
      <c r="AU16" s="379"/>
      <c r="AV16" s="379"/>
      <c r="AW16" s="326"/>
      <c r="AX16" s="155">
        <f t="shared" si="2"/>
        <v>36</v>
      </c>
      <c r="AY16" s="91"/>
      <c r="AZ16" s="91"/>
      <c r="BA16" s="91"/>
      <c r="BB16" s="91"/>
      <c r="BC16" s="91"/>
      <c r="BD16" s="91"/>
      <c r="BE16" s="91"/>
      <c r="BF16" s="91"/>
      <c r="BG16" s="8"/>
      <c r="BH16" s="8"/>
      <c r="BI16" s="8"/>
      <c r="BJ16" s="8"/>
      <c r="BK16" s="8"/>
      <c r="BL16" s="8"/>
      <c r="BM16" s="8"/>
    </row>
    <row r="17" spans="1:65" ht="30" customHeight="1" x14ac:dyDescent="0.25">
      <c r="A17" s="15" t="s">
        <v>327</v>
      </c>
      <c r="B17" s="40" t="s">
        <v>42</v>
      </c>
      <c r="C17" s="75">
        <f t="shared" si="0"/>
        <v>72</v>
      </c>
      <c r="D17" s="100"/>
      <c r="E17" s="100"/>
      <c r="F17" s="100"/>
      <c r="G17" s="22"/>
      <c r="H17" s="14"/>
      <c r="I17" s="14"/>
      <c r="J17" s="23"/>
      <c r="K17" s="23"/>
      <c r="L17" s="47"/>
      <c r="M17" s="310"/>
      <c r="N17" s="47"/>
      <c r="O17" s="47"/>
      <c r="P17" s="45"/>
      <c r="Q17" s="250"/>
      <c r="R17" s="55"/>
      <c r="S17" s="55"/>
      <c r="T17" s="41"/>
      <c r="U17" s="317"/>
      <c r="V17" s="27">
        <f t="shared" si="1"/>
        <v>0</v>
      </c>
      <c r="W17" s="21"/>
      <c r="X17" s="21"/>
      <c r="Y17" s="232"/>
      <c r="Z17" s="56"/>
      <c r="AA17" s="56"/>
      <c r="AB17" s="44"/>
      <c r="AC17" s="44"/>
      <c r="AD17" s="47"/>
      <c r="AE17" s="310"/>
      <c r="AF17" s="267"/>
      <c r="AG17" s="46">
        <v>36</v>
      </c>
      <c r="AH17" s="46">
        <v>36</v>
      </c>
      <c r="AI17" s="47"/>
      <c r="AJ17" s="47"/>
      <c r="AK17" s="47"/>
      <c r="AL17" s="47"/>
      <c r="AM17" s="46"/>
      <c r="AN17" s="55"/>
      <c r="AO17" s="41"/>
      <c r="AP17" s="386"/>
      <c r="AQ17" s="386"/>
      <c r="AR17" s="386"/>
      <c r="AS17" s="386"/>
      <c r="AT17" s="377"/>
      <c r="AU17" s="377"/>
      <c r="AV17" s="377"/>
      <c r="AW17" s="325"/>
      <c r="AX17" s="155">
        <f t="shared" si="2"/>
        <v>72</v>
      </c>
      <c r="AY17" s="9"/>
      <c r="AZ17" s="9"/>
      <c r="BA17" s="9"/>
      <c r="BB17" s="9"/>
      <c r="BC17" s="9"/>
      <c r="BD17" s="9"/>
      <c r="BE17" s="9"/>
      <c r="BF17" s="9"/>
      <c r="BG17" s="7"/>
      <c r="BH17" s="7"/>
      <c r="BI17" s="7"/>
      <c r="BJ17" s="7"/>
      <c r="BK17" s="7"/>
      <c r="BL17" s="7"/>
      <c r="BM17" s="7"/>
    </row>
    <row r="18" spans="1:65" s="3" customFormat="1" ht="45" customHeight="1" x14ac:dyDescent="0.25">
      <c r="A18" s="85" t="s">
        <v>116</v>
      </c>
      <c r="B18" s="51" t="s">
        <v>117</v>
      </c>
      <c r="C18" s="75">
        <f t="shared" si="0"/>
        <v>18</v>
      </c>
      <c r="D18" s="54"/>
      <c r="E18" s="54"/>
      <c r="F18" s="54"/>
      <c r="G18" s="45"/>
      <c r="H18" s="40"/>
      <c r="I18" s="40"/>
      <c r="J18" s="55"/>
      <c r="K18" s="55"/>
      <c r="L18" s="45"/>
      <c r="M18" s="95"/>
      <c r="N18" s="45"/>
      <c r="O18" s="45"/>
      <c r="P18" s="45"/>
      <c r="Q18" s="252"/>
      <c r="R18" s="55"/>
      <c r="S18" s="55"/>
      <c r="T18" s="41">
        <v>18</v>
      </c>
      <c r="U18" s="317"/>
      <c r="V18" s="27">
        <f t="shared" si="1"/>
        <v>18</v>
      </c>
      <c r="W18" s="43"/>
      <c r="X18" s="43"/>
      <c r="Y18" s="278"/>
      <c r="Z18" s="54"/>
      <c r="AA18" s="54"/>
      <c r="AB18" s="40"/>
      <c r="AC18" s="40"/>
      <c r="AD18" s="45"/>
      <c r="AE18" s="95"/>
      <c r="AF18" s="252"/>
      <c r="AG18" s="55"/>
      <c r="AH18" s="55"/>
      <c r="AI18" s="45"/>
      <c r="AJ18" s="45"/>
      <c r="AK18" s="45"/>
      <c r="AL18" s="45"/>
      <c r="AM18" s="55"/>
      <c r="AN18" s="55"/>
      <c r="AO18" s="41"/>
      <c r="AP18" s="384"/>
      <c r="AQ18" s="384"/>
      <c r="AR18" s="384"/>
      <c r="AS18" s="384"/>
      <c r="AT18" s="379"/>
      <c r="AU18" s="379"/>
      <c r="AV18" s="379"/>
      <c r="AW18" s="326"/>
      <c r="AX18" s="155">
        <f t="shared" si="2"/>
        <v>0</v>
      </c>
      <c r="AY18" s="91"/>
      <c r="AZ18" s="91"/>
      <c r="BA18" s="91"/>
      <c r="BB18" s="91"/>
      <c r="BC18" s="91"/>
      <c r="BD18" s="91"/>
      <c r="BE18" s="91"/>
      <c r="BF18" s="91"/>
      <c r="BG18" s="8"/>
      <c r="BH18" s="8"/>
      <c r="BI18" s="8"/>
      <c r="BJ18" s="8"/>
      <c r="BK18" s="8"/>
      <c r="BL18" s="8"/>
      <c r="BM18" s="8"/>
    </row>
    <row r="19" spans="1:65" s="3" customFormat="1" ht="105" customHeight="1" x14ac:dyDescent="0.25">
      <c r="A19" s="15" t="s">
        <v>118</v>
      </c>
      <c r="B19" s="40" t="s">
        <v>119</v>
      </c>
      <c r="C19" s="75">
        <f t="shared" si="0"/>
        <v>120</v>
      </c>
      <c r="D19" s="278">
        <v>10</v>
      </c>
      <c r="E19" s="278">
        <v>10</v>
      </c>
      <c r="F19" s="278">
        <v>10</v>
      </c>
      <c r="G19" s="211">
        <v>30</v>
      </c>
      <c r="H19" s="209">
        <v>30</v>
      </c>
      <c r="I19" s="209">
        <v>30</v>
      </c>
      <c r="J19" s="286"/>
      <c r="K19" s="55"/>
      <c r="L19" s="87"/>
      <c r="M19" s="95"/>
      <c r="N19" s="45"/>
      <c r="O19" s="45"/>
      <c r="P19" s="45"/>
      <c r="Q19" s="252"/>
      <c r="R19" s="55"/>
      <c r="S19" s="55"/>
      <c r="T19" s="41"/>
      <c r="U19" s="317"/>
      <c r="V19" s="27">
        <f t="shared" si="1"/>
        <v>120</v>
      </c>
      <c r="W19" s="43"/>
      <c r="X19" s="43"/>
      <c r="Y19" s="278"/>
      <c r="Z19" s="54"/>
      <c r="AA19" s="54"/>
      <c r="AB19" s="40"/>
      <c r="AC19" s="40"/>
      <c r="AD19" s="45"/>
      <c r="AE19" s="95"/>
      <c r="AF19" s="252"/>
      <c r="AG19" s="55"/>
      <c r="AH19" s="55"/>
      <c r="AI19" s="45"/>
      <c r="AJ19" s="45"/>
      <c r="AK19" s="45"/>
      <c r="AL19" s="45"/>
      <c r="AM19" s="55"/>
      <c r="AN19" s="55"/>
      <c r="AO19" s="41"/>
      <c r="AP19" s="384"/>
      <c r="AQ19" s="384"/>
      <c r="AR19" s="384"/>
      <c r="AS19" s="384"/>
      <c r="AT19" s="379"/>
      <c r="AU19" s="379"/>
      <c r="AV19" s="379"/>
      <c r="AW19" s="326"/>
      <c r="AX19" s="155">
        <f t="shared" si="2"/>
        <v>0</v>
      </c>
      <c r="AY19" s="91"/>
      <c r="AZ19" s="91"/>
      <c r="BA19" s="91"/>
      <c r="BB19" s="91"/>
      <c r="BC19" s="91"/>
      <c r="BD19" s="91"/>
      <c r="BE19" s="91"/>
      <c r="BF19" s="91"/>
      <c r="BG19" s="8"/>
      <c r="BH19" s="8"/>
      <c r="BI19" s="8"/>
      <c r="BJ19" s="8"/>
      <c r="BK19" s="8"/>
      <c r="BL19" s="8"/>
      <c r="BM19" s="8"/>
    </row>
    <row r="20" spans="1:65" s="3" customFormat="1" ht="30" customHeight="1" x14ac:dyDescent="0.25">
      <c r="A20" s="15" t="s">
        <v>273</v>
      </c>
      <c r="B20" s="40" t="s">
        <v>42</v>
      </c>
      <c r="C20" s="75">
        <f t="shared" si="0"/>
        <v>72</v>
      </c>
      <c r="D20" s="54"/>
      <c r="E20" s="54"/>
      <c r="F20" s="54"/>
      <c r="G20" s="45"/>
      <c r="H20" s="40"/>
      <c r="I20" s="40"/>
      <c r="J20" s="55">
        <v>36</v>
      </c>
      <c r="K20" s="55">
        <v>36</v>
      </c>
      <c r="L20" s="45"/>
      <c r="M20" s="95"/>
      <c r="N20" s="45"/>
      <c r="O20" s="45"/>
      <c r="P20" s="45"/>
      <c r="Q20" s="252"/>
      <c r="R20" s="55"/>
      <c r="S20" s="55"/>
      <c r="T20" s="41"/>
      <c r="U20" s="317"/>
      <c r="V20" s="27">
        <f t="shared" si="1"/>
        <v>72</v>
      </c>
      <c r="W20" s="43"/>
      <c r="X20" s="43"/>
      <c r="Y20" s="278"/>
      <c r="Z20" s="54"/>
      <c r="AA20" s="54"/>
      <c r="AB20" s="40"/>
      <c r="AC20" s="40"/>
      <c r="AD20" s="45"/>
      <c r="AE20" s="95"/>
      <c r="AF20" s="252"/>
      <c r="AG20" s="55"/>
      <c r="AH20" s="55"/>
      <c r="AI20" s="45"/>
      <c r="AJ20" s="45"/>
      <c r="AK20" s="45"/>
      <c r="AL20" s="45"/>
      <c r="AM20" s="55"/>
      <c r="AN20" s="55"/>
      <c r="AO20" s="41"/>
      <c r="AP20" s="384"/>
      <c r="AQ20" s="384"/>
      <c r="AR20" s="384"/>
      <c r="AS20" s="384"/>
      <c r="AT20" s="379"/>
      <c r="AU20" s="379"/>
      <c r="AV20" s="379"/>
      <c r="AW20" s="326"/>
      <c r="AX20" s="155">
        <f t="shared" si="2"/>
        <v>0</v>
      </c>
      <c r="AY20" s="91"/>
      <c r="AZ20" s="91"/>
      <c r="BA20" s="91"/>
      <c r="BB20" s="91"/>
      <c r="BC20" s="91"/>
      <c r="BD20" s="91"/>
      <c r="BE20" s="91"/>
      <c r="BF20" s="91"/>
      <c r="BG20" s="8"/>
      <c r="BH20" s="8"/>
      <c r="BI20" s="8"/>
      <c r="BJ20" s="8"/>
      <c r="BK20" s="8"/>
      <c r="BL20" s="8"/>
      <c r="BM20" s="8"/>
    </row>
    <row r="21" spans="1:65" s="3" customFormat="1" ht="60" customHeight="1" x14ac:dyDescent="0.25">
      <c r="A21" s="85" t="s">
        <v>120</v>
      </c>
      <c r="B21" s="51" t="s">
        <v>121</v>
      </c>
      <c r="C21" s="75">
        <f t="shared" si="0"/>
        <v>18</v>
      </c>
      <c r="D21" s="54"/>
      <c r="E21" s="54"/>
      <c r="F21" s="54"/>
      <c r="G21" s="45"/>
      <c r="H21" s="40"/>
      <c r="I21" s="40"/>
      <c r="J21" s="55"/>
      <c r="K21" s="55"/>
      <c r="L21" s="45"/>
      <c r="M21" s="95"/>
      <c r="N21" s="45"/>
      <c r="O21" s="45"/>
      <c r="P21" s="45"/>
      <c r="Q21" s="252"/>
      <c r="R21" s="55"/>
      <c r="S21" s="55"/>
      <c r="T21" s="41">
        <v>18</v>
      </c>
      <c r="U21" s="317"/>
      <c r="V21" s="27">
        <f t="shared" si="1"/>
        <v>18</v>
      </c>
      <c r="W21" s="43"/>
      <c r="X21" s="43"/>
      <c r="Y21" s="278"/>
      <c r="Z21" s="54"/>
      <c r="AA21" s="54"/>
      <c r="AB21" s="40"/>
      <c r="AC21" s="40"/>
      <c r="AD21" s="45"/>
      <c r="AE21" s="95"/>
      <c r="AF21" s="252"/>
      <c r="AG21" s="55"/>
      <c r="AH21" s="55"/>
      <c r="AI21" s="45"/>
      <c r="AJ21" s="45"/>
      <c r="AK21" s="45"/>
      <c r="AL21" s="45"/>
      <c r="AM21" s="55"/>
      <c r="AN21" s="55"/>
      <c r="AO21" s="41"/>
      <c r="AP21" s="384"/>
      <c r="AQ21" s="384"/>
      <c r="AR21" s="384"/>
      <c r="AS21" s="384"/>
      <c r="AT21" s="379"/>
      <c r="AU21" s="379"/>
      <c r="AV21" s="379"/>
      <c r="AW21" s="326"/>
      <c r="AX21" s="155">
        <f t="shared" si="2"/>
        <v>0</v>
      </c>
      <c r="AY21" s="91"/>
      <c r="AZ21" s="91"/>
      <c r="BA21" s="91"/>
      <c r="BB21" s="91"/>
      <c r="BC21" s="91"/>
      <c r="BD21" s="91"/>
      <c r="BE21" s="91"/>
      <c r="BF21" s="91"/>
      <c r="BG21" s="8"/>
      <c r="BH21" s="8"/>
      <c r="BI21" s="8"/>
      <c r="BJ21" s="8"/>
      <c r="BK21" s="8"/>
      <c r="BL21" s="8"/>
      <c r="BM21" s="8"/>
    </row>
    <row r="22" spans="1:65" s="3" customFormat="1" ht="60" customHeight="1" x14ac:dyDescent="0.25">
      <c r="A22" s="53" t="s">
        <v>122</v>
      </c>
      <c r="B22" s="40" t="s">
        <v>123</v>
      </c>
      <c r="C22" s="75">
        <f t="shared" si="0"/>
        <v>156</v>
      </c>
      <c r="D22" s="54">
        <v>12</v>
      </c>
      <c r="E22" s="54">
        <v>12</v>
      </c>
      <c r="F22" s="54">
        <v>12</v>
      </c>
      <c r="G22" s="45"/>
      <c r="H22" s="51"/>
      <c r="I22" s="51"/>
      <c r="J22" s="81"/>
      <c r="K22" s="81"/>
      <c r="L22" s="45">
        <v>30</v>
      </c>
      <c r="M22" s="95">
        <v>30</v>
      </c>
      <c r="N22" s="45">
        <v>30</v>
      </c>
      <c r="O22" s="45">
        <v>30</v>
      </c>
      <c r="P22" s="39"/>
      <c r="Q22" s="279"/>
      <c r="R22" s="81"/>
      <c r="S22" s="81"/>
      <c r="T22" s="80"/>
      <c r="U22" s="318"/>
      <c r="V22" s="27">
        <f t="shared" si="1"/>
        <v>156</v>
      </c>
      <c r="W22" s="82"/>
      <c r="X22" s="82"/>
      <c r="Y22" s="54"/>
      <c r="Z22" s="54"/>
      <c r="AA22" s="54"/>
      <c r="AB22" s="51"/>
      <c r="AC22" s="51"/>
      <c r="AD22" s="39"/>
      <c r="AE22" s="322"/>
      <c r="AF22" s="279"/>
      <c r="AG22" s="81"/>
      <c r="AH22" s="81"/>
      <c r="AI22" s="45"/>
      <c r="AJ22" s="45"/>
      <c r="AK22" s="39"/>
      <c r="AL22" s="39"/>
      <c r="AM22" s="81"/>
      <c r="AN22" s="81"/>
      <c r="AO22" s="80"/>
      <c r="AP22" s="388"/>
      <c r="AQ22" s="388"/>
      <c r="AR22" s="388"/>
      <c r="AS22" s="388"/>
      <c r="AT22" s="380"/>
      <c r="AU22" s="380"/>
      <c r="AV22" s="380"/>
      <c r="AW22" s="327"/>
      <c r="AX22" s="155">
        <f t="shared" si="2"/>
        <v>0</v>
      </c>
      <c r="AY22" s="91"/>
      <c r="AZ22" s="91"/>
      <c r="BA22" s="91"/>
      <c r="BB22" s="91"/>
      <c r="BC22" s="91"/>
      <c r="BD22" s="91"/>
      <c r="BE22" s="91"/>
      <c r="BF22" s="91"/>
      <c r="BG22" s="8"/>
      <c r="BH22" s="8"/>
      <c r="BI22" s="8"/>
      <c r="BJ22" s="8"/>
      <c r="BK22" s="8"/>
      <c r="BL22" s="8"/>
      <c r="BM22" s="8"/>
    </row>
    <row r="23" spans="1:65" s="3" customFormat="1" ht="111" customHeight="1" x14ac:dyDescent="0.25">
      <c r="A23" s="261" t="s">
        <v>140</v>
      </c>
      <c r="B23" s="272" t="s">
        <v>311</v>
      </c>
      <c r="C23" s="75">
        <f t="shared" si="0"/>
        <v>36</v>
      </c>
      <c r="D23" s="54">
        <v>2</v>
      </c>
      <c r="E23" s="54">
        <v>2</v>
      </c>
      <c r="F23" s="54">
        <v>2</v>
      </c>
      <c r="G23" s="45"/>
      <c r="H23" s="40"/>
      <c r="I23" s="40"/>
      <c r="J23" s="55"/>
      <c r="K23" s="55"/>
      <c r="L23" s="45"/>
      <c r="M23" s="95"/>
      <c r="N23" s="45"/>
      <c r="O23" s="45"/>
      <c r="P23" s="45">
        <v>30</v>
      </c>
      <c r="Q23" s="252"/>
      <c r="R23" s="55"/>
      <c r="S23" s="55"/>
      <c r="T23" s="41"/>
      <c r="U23" s="317"/>
      <c r="V23" s="27">
        <f t="shared" si="1"/>
        <v>36</v>
      </c>
      <c r="W23" s="43"/>
      <c r="X23" s="43"/>
      <c r="Y23" s="278"/>
      <c r="Z23" s="54"/>
      <c r="AA23" s="54"/>
      <c r="AB23" s="40"/>
      <c r="AC23" s="40"/>
      <c r="AD23" s="45"/>
      <c r="AE23" s="95"/>
      <c r="AF23" s="252"/>
      <c r="AG23" s="55"/>
      <c r="AH23" s="55"/>
      <c r="AI23" s="45"/>
      <c r="AJ23" s="45"/>
      <c r="AK23" s="45"/>
      <c r="AL23" s="45"/>
      <c r="AM23" s="55"/>
      <c r="AN23" s="55"/>
      <c r="AO23" s="41"/>
      <c r="AP23" s="384"/>
      <c r="AQ23" s="384"/>
      <c r="AR23" s="384"/>
      <c r="AS23" s="384"/>
      <c r="AT23" s="379"/>
      <c r="AU23" s="379"/>
      <c r="AV23" s="379"/>
      <c r="AW23" s="326"/>
      <c r="AX23" s="155">
        <f t="shared" si="2"/>
        <v>0</v>
      </c>
      <c r="AY23" s="91"/>
      <c r="AZ23" s="91"/>
      <c r="BA23" s="91"/>
      <c r="BB23" s="91"/>
      <c r="BC23" s="91"/>
      <c r="BD23" s="91"/>
      <c r="BE23" s="91"/>
      <c r="BF23" s="91"/>
      <c r="BG23" s="8"/>
      <c r="BH23" s="8"/>
      <c r="BI23" s="8"/>
      <c r="BJ23" s="8"/>
      <c r="BK23" s="8"/>
      <c r="BL23" s="8"/>
      <c r="BM23" s="8"/>
    </row>
    <row r="24" spans="1:65" s="3" customFormat="1" ht="30" customHeight="1" x14ac:dyDescent="0.25">
      <c r="A24" s="15" t="s">
        <v>328</v>
      </c>
      <c r="B24" s="40" t="s">
        <v>41</v>
      </c>
      <c r="C24" s="75">
        <f t="shared" si="0"/>
        <v>36</v>
      </c>
      <c r="D24" s="54"/>
      <c r="E24" s="54"/>
      <c r="F24" s="54"/>
      <c r="G24" s="45"/>
      <c r="H24" s="40"/>
      <c r="I24" s="40"/>
      <c r="J24" s="55"/>
      <c r="K24" s="55"/>
      <c r="L24" s="45"/>
      <c r="M24" s="95"/>
      <c r="N24" s="45"/>
      <c r="O24" s="45"/>
      <c r="P24" s="45"/>
      <c r="Q24" s="252">
        <v>36</v>
      </c>
      <c r="R24" s="55"/>
      <c r="S24" s="55"/>
      <c r="T24" s="41"/>
      <c r="U24" s="317"/>
      <c r="V24" s="27">
        <f t="shared" si="1"/>
        <v>36</v>
      </c>
      <c r="W24" s="43"/>
      <c r="X24" s="43"/>
      <c r="Y24" s="278"/>
      <c r="Z24" s="54"/>
      <c r="AA24" s="54"/>
      <c r="AB24" s="40"/>
      <c r="AC24" s="40"/>
      <c r="AD24" s="45"/>
      <c r="AE24" s="95"/>
      <c r="AF24" s="252"/>
      <c r="AG24" s="55"/>
      <c r="AH24" s="55"/>
      <c r="AI24" s="45"/>
      <c r="AJ24" s="45"/>
      <c r="AK24" s="45"/>
      <c r="AL24" s="45"/>
      <c r="AM24" s="55"/>
      <c r="AN24" s="55"/>
      <c r="AO24" s="41"/>
      <c r="AP24" s="384"/>
      <c r="AQ24" s="384"/>
      <c r="AR24" s="384"/>
      <c r="AS24" s="384"/>
      <c r="AT24" s="379"/>
      <c r="AU24" s="379"/>
      <c r="AV24" s="379"/>
      <c r="AW24" s="326"/>
      <c r="AX24" s="155">
        <f t="shared" si="2"/>
        <v>0</v>
      </c>
      <c r="AY24" s="91"/>
      <c r="AZ24" s="91"/>
      <c r="BA24" s="91"/>
      <c r="BB24" s="91"/>
      <c r="BC24" s="91"/>
      <c r="BD24" s="91"/>
      <c r="BE24" s="91"/>
      <c r="BF24" s="91"/>
      <c r="BG24" s="8"/>
      <c r="BH24" s="8"/>
      <c r="BI24" s="8"/>
      <c r="BJ24" s="8"/>
      <c r="BK24" s="8"/>
      <c r="BL24" s="8"/>
      <c r="BM24" s="8"/>
    </row>
    <row r="25" spans="1:65" s="3" customFormat="1" ht="30" customHeight="1" x14ac:dyDescent="0.25">
      <c r="A25" s="15" t="s">
        <v>329</v>
      </c>
      <c r="B25" s="40" t="s">
        <v>42</v>
      </c>
      <c r="C25" s="75">
        <f t="shared" si="0"/>
        <v>72</v>
      </c>
      <c r="D25" s="54"/>
      <c r="E25" s="54"/>
      <c r="F25" s="54"/>
      <c r="G25" s="45"/>
      <c r="H25" s="40"/>
      <c r="I25" s="40"/>
      <c r="J25" s="55"/>
      <c r="K25" s="55"/>
      <c r="L25" s="45"/>
      <c r="M25" s="95"/>
      <c r="N25" s="45"/>
      <c r="O25" s="45"/>
      <c r="P25" s="45"/>
      <c r="Q25" s="252"/>
      <c r="R25" s="55">
        <v>36</v>
      </c>
      <c r="S25" s="55">
        <v>36</v>
      </c>
      <c r="T25" s="41"/>
      <c r="U25" s="317"/>
      <c r="V25" s="27">
        <f t="shared" si="1"/>
        <v>72</v>
      </c>
      <c r="W25" s="43"/>
      <c r="X25" s="43"/>
      <c r="Y25" s="278"/>
      <c r="Z25" s="54"/>
      <c r="AA25" s="54"/>
      <c r="AB25" s="40"/>
      <c r="AC25" s="40"/>
      <c r="AD25" s="45"/>
      <c r="AE25" s="95"/>
      <c r="AF25" s="252"/>
      <c r="AG25" s="55"/>
      <c r="AH25" s="55"/>
      <c r="AI25" s="45"/>
      <c r="AJ25" s="45"/>
      <c r="AK25" s="45"/>
      <c r="AL25" s="45"/>
      <c r="AM25" s="55"/>
      <c r="AN25" s="55"/>
      <c r="AO25" s="41"/>
      <c r="AP25" s="384"/>
      <c r="AQ25" s="384"/>
      <c r="AR25" s="384"/>
      <c r="AS25" s="384"/>
      <c r="AT25" s="379"/>
      <c r="AU25" s="379"/>
      <c r="AV25" s="379"/>
      <c r="AW25" s="326"/>
      <c r="AX25" s="155">
        <f t="shared" si="2"/>
        <v>0</v>
      </c>
      <c r="AY25" s="91"/>
      <c r="AZ25" s="91"/>
      <c r="BA25" s="91"/>
      <c r="BB25" s="91"/>
      <c r="BC25" s="91"/>
      <c r="BD25" s="91"/>
      <c r="BE25" s="91"/>
      <c r="BF25" s="91"/>
      <c r="BG25" s="8"/>
      <c r="BH25" s="8"/>
      <c r="BI25" s="8"/>
      <c r="BJ25" s="8"/>
      <c r="BK25" s="8"/>
      <c r="BL25" s="8"/>
      <c r="BM25" s="8"/>
    </row>
    <row r="26" spans="1:65" s="3" customFormat="1" ht="60" customHeight="1" x14ac:dyDescent="0.25">
      <c r="A26" s="85" t="s">
        <v>124</v>
      </c>
      <c r="B26" s="51" t="s">
        <v>125</v>
      </c>
      <c r="C26" s="75">
        <f t="shared" si="0"/>
        <v>18</v>
      </c>
      <c r="D26" s="54"/>
      <c r="E26" s="54"/>
      <c r="F26" s="54"/>
      <c r="G26" s="45"/>
      <c r="H26" s="40"/>
      <c r="I26" s="40"/>
      <c r="J26" s="55"/>
      <c r="K26" s="55"/>
      <c r="L26" s="45"/>
      <c r="M26" s="95"/>
      <c r="N26" s="45"/>
      <c r="O26" s="45"/>
      <c r="P26" s="45"/>
      <c r="Q26" s="252"/>
      <c r="R26" s="55"/>
      <c r="S26" s="55"/>
      <c r="T26" s="41"/>
      <c r="U26" s="317"/>
      <c r="V26" s="27">
        <f t="shared" si="1"/>
        <v>0</v>
      </c>
      <c r="W26" s="43"/>
      <c r="X26" s="43"/>
      <c r="Y26" s="278"/>
      <c r="Z26" s="54"/>
      <c r="AA26" s="54"/>
      <c r="AB26" s="40"/>
      <c r="AC26" s="40"/>
      <c r="AD26" s="45"/>
      <c r="AE26" s="95"/>
      <c r="AF26" s="252"/>
      <c r="AG26" s="55"/>
      <c r="AH26" s="55"/>
      <c r="AI26" s="45"/>
      <c r="AJ26" s="45"/>
      <c r="AK26" s="45"/>
      <c r="AL26" s="45"/>
      <c r="AM26" s="55"/>
      <c r="AN26" s="55"/>
      <c r="AO26" s="80">
        <v>18</v>
      </c>
      <c r="AP26" s="384"/>
      <c r="AQ26" s="384"/>
      <c r="AR26" s="384"/>
      <c r="AS26" s="384"/>
      <c r="AT26" s="379"/>
      <c r="AU26" s="379"/>
      <c r="AV26" s="379"/>
      <c r="AW26" s="326"/>
      <c r="AX26" s="155">
        <f t="shared" si="2"/>
        <v>18</v>
      </c>
      <c r="AY26" s="91"/>
      <c r="AZ26" s="91"/>
      <c r="BA26" s="91"/>
      <c r="BB26" s="91"/>
      <c r="BC26" s="91"/>
      <c r="BD26" s="91"/>
      <c r="BE26" s="91"/>
      <c r="BF26" s="91"/>
      <c r="BG26" s="8"/>
      <c r="BH26" s="8"/>
      <c r="BI26" s="8"/>
      <c r="BJ26" s="8"/>
      <c r="BK26" s="8"/>
      <c r="BL26" s="8"/>
      <c r="BM26" s="8"/>
    </row>
    <row r="27" spans="1:65" s="3" customFormat="1" ht="120" customHeight="1" x14ac:dyDescent="0.25">
      <c r="A27" s="306" t="s">
        <v>127</v>
      </c>
      <c r="B27" s="40" t="s">
        <v>126</v>
      </c>
      <c r="C27" s="75">
        <f t="shared" si="0"/>
        <v>120</v>
      </c>
      <c r="D27" s="54"/>
      <c r="E27" s="54"/>
      <c r="F27" s="54"/>
      <c r="G27" s="45"/>
      <c r="H27" s="40"/>
      <c r="I27" s="40"/>
      <c r="J27" s="55"/>
      <c r="K27" s="55"/>
      <c r="L27" s="45"/>
      <c r="M27" s="95"/>
      <c r="N27" s="45"/>
      <c r="O27" s="45"/>
      <c r="P27" s="45"/>
      <c r="Q27" s="252"/>
      <c r="R27" s="55"/>
      <c r="S27" s="55"/>
      <c r="T27" s="41"/>
      <c r="U27" s="317"/>
      <c r="V27" s="27">
        <f t="shared" si="1"/>
        <v>0</v>
      </c>
      <c r="W27" s="43"/>
      <c r="X27" s="43"/>
      <c r="Y27" s="278">
        <v>10</v>
      </c>
      <c r="Z27" s="54">
        <v>10</v>
      </c>
      <c r="AA27" s="54">
        <v>10</v>
      </c>
      <c r="AB27" s="45"/>
      <c r="AC27" s="45"/>
      <c r="AD27" s="45"/>
      <c r="AE27" s="95"/>
      <c r="AF27" s="252"/>
      <c r="AG27" s="55"/>
      <c r="AH27" s="55"/>
      <c r="AI27" s="45">
        <v>30</v>
      </c>
      <c r="AJ27" s="45">
        <v>30</v>
      </c>
      <c r="AK27" s="45">
        <v>30</v>
      </c>
      <c r="AL27" s="45"/>
      <c r="AM27" s="55"/>
      <c r="AN27" s="55"/>
      <c r="AO27" s="41"/>
      <c r="AP27" s="384"/>
      <c r="AQ27" s="384"/>
      <c r="AR27" s="384"/>
      <c r="AS27" s="384"/>
      <c r="AT27" s="379"/>
      <c r="AU27" s="379"/>
      <c r="AV27" s="379"/>
      <c r="AW27" s="326"/>
      <c r="AX27" s="155">
        <f t="shared" si="2"/>
        <v>120</v>
      </c>
      <c r="AY27" s="91"/>
      <c r="AZ27" s="91"/>
      <c r="BA27" s="91"/>
      <c r="BB27" s="91"/>
      <c r="BC27" s="91"/>
      <c r="BD27" s="91"/>
      <c r="BE27" s="91"/>
      <c r="BF27" s="91"/>
      <c r="BG27" s="8"/>
      <c r="BH27" s="8"/>
      <c r="BI27" s="8"/>
      <c r="BJ27" s="8"/>
      <c r="BK27" s="8"/>
      <c r="BL27" s="8"/>
      <c r="BM27" s="8"/>
    </row>
    <row r="28" spans="1:65" s="3" customFormat="1" ht="49.9" customHeight="1" x14ac:dyDescent="0.25">
      <c r="A28" s="306" t="s">
        <v>330</v>
      </c>
      <c r="B28" s="281" t="s">
        <v>132</v>
      </c>
      <c r="C28" s="75">
        <f t="shared" si="0"/>
        <v>60</v>
      </c>
      <c r="D28" s="54"/>
      <c r="E28" s="54"/>
      <c r="F28" s="54"/>
      <c r="G28" s="45"/>
      <c r="H28" s="45"/>
      <c r="I28" s="45"/>
      <c r="J28" s="55"/>
      <c r="K28" s="55"/>
      <c r="L28" s="45"/>
      <c r="M28" s="95"/>
      <c r="N28" s="45"/>
      <c r="O28" s="45"/>
      <c r="P28" s="45"/>
      <c r="Q28" s="252"/>
      <c r="R28" s="55"/>
      <c r="S28" s="55"/>
      <c r="T28" s="41"/>
      <c r="U28" s="317"/>
      <c r="V28" s="27">
        <f t="shared" si="1"/>
        <v>0</v>
      </c>
      <c r="W28" s="43"/>
      <c r="X28" s="43"/>
      <c r="Y28" s="278">
        <v>10</v>
      </c>
      <c r="Z28" s="54">
        <v>10</v>
      </c>
      <c r="AA28" s="54">
        <v>10</v>
      </c>
      <c r="AB28" s="40"/>
      <c r="AC28" s="40"/>
      <c r="AD28" s="45"/>
      <c r="AE28" s="95"/>
      <c r="AF28" s="252"/>
      <c r="AG28" s="86"/>
      <c r="AH28" s="55"/>
      <c r="AI28" s="45"/>
      <c r="AJ28" s="45"/>
      <c r="AK28" s="45"/>
      <c r="AL28" s="45">
        <v>30</v>
      </c>
      <c r="AM28" s="55"/>
      <c r="AN28" s="55"/>
      <c r="AO28" s="41"/>
      <c r="AP28" s="384"/>
      <c r="AQ28" s="384"/>
      <c r="AR28" s="384"/>
      <c r="AS28" s="384"/>
      <c r="AT28" s="379"/>
      <c r="AU28" s="379"/>
      <c r="AV28" s="379"/>
      <c r="AW28" s="326"/>
      <c r="AX28" s="155">
        <f t="shared" si="2"/>
        <v>60</v>
      </c>
      <c r="AY28" s="91"/>
      <c r="AZ28" s="91"/>
      <c r="BA28" s="91"/>
      <c r="BB28" s="91"/>
      <c r="BC28" s="91"/>
      <c r="BD28" s="91"/>
      <c r="BE28" s="91"/>
      <c r="BF28" s="91"/>
      <c r="BG28" s="8"/>
      <c r="BH28" s="8"/>
      <c r="BI28" s="8"/>
      <c r="BJ28" s="8"/>
      <c r="BK28" s="8"/>
      <c r="BL28" s="8"/>
      <c r="BM28" s="8"/>
    </row>
    <row r="29" spans="1:65" s="3" customFormat="1" ht="30" customHeight="1" x14ac:dyDescent="0.25">
      <c r="A29" s="15" t="s">
        <v>331</v>
      </c>
      <c r="B29" s="40" t="s">
        <v>42</v>
      </c>
      <c r="C29" s="75">
        <f t="shared" si="0"/>
        <v>72</v>
      </c>
      <c r="D29" s="54"/>
      <c r="E29" s="54"/>
      <c r="F29" s="54"/>
      <c r="G29" s="45"/>
      <c r="H29" s="40"/>
      <c r="I29" s="40"/>
      <c r="J29" s="55"/>
      <c r="K29" s="55"/>
      <c r="L29" s="45"/>
      <c r="M29" s="316"/>
      <c r="N29" s="45"/>
      <c r="O29" s="45"/>
      <c r="P29" s="45"/>
      <c r="Q29" s="252"/>
      <c r="R29" s="55"/>
      <c r="S29" s="55"/>
      <c r="T29" s="41"/>
      <c r="U29" s="317"/>
      <c r="V29" s="27">
        <f t="shared" si="1"/>
        <v>0</v>
      </c>
      <c r="W29" s="43"/>
      <c r="X29" s="43"/>
      <c r="Y29" s="278"/>
      <c r="Z29" s="54"/>
      <c r="AA29" s="54"/>
      <c r="AB29" s="40"/>
      <c r="AC29" s="40"/>
      <c r="AD29" s="45"/>
      <c r="AE29" s="95"/>
      <c r="AF29" s="252"/>
      <c r="AG29" s="55"/>
      <c r="AH29" s="55"/>
      <c r="AI29" s="45"/>
      <c r="AJ29" s="45"/>
      <c r="AK29" s="45"/>
      <c r="AL29" s="45"/>
      <c r="AM29" s="55">
        <v>36</v>
      </c>
      <c r="AN29" s="55">
        <v>36</v>
      </c>
      <c r="AO29" s="41"/>
      <c r="AP29" s="384"/>
      <c r="AQ29" s="384"/>
      <c r="AR29" s="384"/>
      <c r="AS29" s="384"/>
      <c r="AT29" s="379"/>
      <c r="AU29" s="379"/>
      <c r="AV29" s="379"/>
      <c r="AW29" s="326"/>
      <c r="AX29" s="155">
        <f t="shared" si="2"/>
        <v>72</v>
      </c>
      <c r="AY29" s="91"/>
      <c r="AZ29" s="91"/>
      <c r="BA29" s="91"/>
      <c r="BB29" s="91"/>
      <c r="BC29" s="91"/>
      <c r="BD29" s="91"/>
      <c r="BE29" s="91"/>
      <c r="BF29" s="91"/>
      <c r="BG29" s="8"/>
      <c r="BH29" s="8"/>
      <c r="BI29" s="8"/>
      <c r="BJ29" s="8"/>
      <c r="BK29" s="8"/>
      <c r="BL29" s="8"/>
      <c r="BM29" s="8"/>
    </row>
    <row r="30" spans="1:65" s="3" customFormat="1" ht="60" customHeight="1" x14ac:dyDescent="0.25">
      <c r="A30" s="85" t="s">
        <v>274</v>
      </c>
      <c r="B30" s="51" t="s">
        <v>128</v>
      </c>
      <c r="C30" s="75">
        <f t="shared" si="0"/>
        <v>144</v>
      </c>
      <c r="D30" s="54"/>
      <c r="E30" s="54"/>
      <c r="F30" s="54"/>
      <c r="G30" s="45"/>
      <c r="H30" s="40"/>
      <c r="I30" s="40"/>
      <c r="J30" s="55"/>
      <c r="K30" s="55"/>
      <c r="L30" s="45"/>
      <c r="M30" s="95"/>
      <c r="N30" s="45"/>
      <c r="O30" s="45"/>
      <c r="P30" s="45"/>
      <c r="Q30" s="252"/>
      <c r="R30" s="55"/>
      <c r="S30" s="55"/>
      <c r="T30" s="41"/>
      <c r="U30" s="317"/>
      <c r="V30" s="27">
        <f t="shared" si="1"/>
        <v>0</v>
      </c>
      <c r="W30" s="43"/>
      <c r="X30" s="43"/>
      <c r="Y30" s="278"/>
      <c r="Z30" s="54"/>
      <c r="AA30" s="54"/>
      <c r="AB30" s="40"/>
      <c r="AC30" s="40"/>
      <c r="AD30" s="45"/>
      <c r="AE30" s="95"/>
      <c r="AF30" s="252"/>
      <c r="AG30" s="55"/>
      <c r="AH30" s="55"/>
      <c r="AI30" s="45"/>
      <c r="AJ30" s="45"/>
      <c r="AK30" s="45"/>
      <c r="AL30" s="45"/>
      <c r="AM30" s="55"/>
      <c r="AN30" s="55"/>
      <c r="AO30" s="41"/>
      <c r="AP30" s="384">
        <v>36</v>
      </c>
      <c r="AQ30" s="384">
        <v>36</v>
      </c>
      <c r="AR30" s="384">
        <v>36</v>
      </c>
      <c r="AS30" s="384">
        <v>36</v>
      </c>
      <c r="AT30" s="379"/>
      <c r="AU30" s="379"/>
      <c r="AV30" s="379"/>
      <c r="AW30" s="326"/>
      <c r="AX30" s="155">
        <f t="shared" si="2"/>
        <v>144</v>
      </c>
      <c r="AY30" s="91"/>
      <c r="AZ30" s="91"/>
      <c r="BA30" s="91"/>
      <c r="BB30" s="91"/>
      <c r="BC30" s="91"/>
      <c r="BD30" s="91"/>
      <c r="BE30" s="91"/>
      <c r="BF30" s="91"/>
      <c r="BG30" s="8"/>
      <c r="BH30" s="8"/>
      <c r="BI30" s="8"/>
      <c r="BJ30" s="8"/>
      <c r="BK30" s="8"/>
      <c r="BL30" s="8"/>
      <c r="BM30" s="8"/>
    </row>
    <row r="31" spans="1:65" s="3" customFormat="1" ht="39.950000000000003" customHeight="1" x14ac:dyDescent="0.25">
      <c r="A31" s="85" t="s">
        <v>129</v>
      </c>
      <c r="B31" s="51" t="s">
        <v>130</v>
      </c>
      <c r="C31" s="75">
        <f t="shared" si="0"/>
        <v>108</v>
      </c>
      <c r="D31" s="54"/>
      <c r="E31" s="54"/>
      <c r="F31" s="54"/>
      <c r="G31" s="45"/>
      <c r="H31" s="40"/>
      <c r="I31" s="40"/>
      <c r="J31" s="55"/>
      <c r="K31" s="55"/>
      <c r="L31" s="45"/>
      <c r="M31" s="95"/>
      <c r="N31" s="45"/>
      <c r="O31" s="45"/>
      <c r="P31" s="45"/>
      <c r="Q31" s="252"/>
      <c r="R31" s="55"/>
      <c r="S31" s="55"/>
      <c r="T31" s="41"/>
      <c r="U31" s="317"/>
      <c r="V31" s="27">
        <f t="shared" si="1"/>
        <v>0</v>
      </c>
      <c r="W31" s="43"/>
      <c r="X31" s="43"/>
      <c r="Y31" s="278"/>
      <c r="Z31" s="54"/>
      <c r="AA31" s="54"/>
      <c r="AB31" s="40"/>
      <c r="AC31" s="40"/>
      <c r="AD31" s="45"/>
      <c r="AE31" s="95"/>
      <c r="AF31" s="252"/>
      <c r="AG31" s="55"/>
      <c r="AH31" s="55"/>
      <c r="AI31" s="45"/>
      <c r="AJ31" s="45"/>
      <c r="AK31" s="45"/>
      <c r="AL31" s="45"/>
      <c r="AM31" s="55"/>
      <c r="AN31" s="55"/>
      <c r="AO31" s="41"/>
      <c r="AP31" s="384"/>
      <c r="AQ31" s="384"/>
      <c r="AR31" s="384"/>
      <c r="AS31" s="384"/>
      <c r="AT31" s="379">
        <v>36</v>
      </c>
      <c r="AU31" s="379">
        <v>36</v>
      </c>
      <c r="AV31" s="379">
        <v>36</v>
      </c>
      <c r="AW31" s="326"/>
      <c r="AX31" s="155">
        <f t="shared" si="2"/>
        <v>108</v>
      </c>
      <c r="AY31" s="91"/>
      <c r="AZ31" s="91"/>
      <c r="BA31" s="91"/>
      <c r="BB31" s="91"/>
      <c r="BC31" s="91"/>
      <c r="BD31" s="91"/>
      <c r="BE31" s="91"/>
      <c r="BF31" s="91"/>
      <c r="BG31" s="8"/>
      <c r="BH31" s="8"/>
      <c r="BI31" s="8"/>
      <c r="BJ31" s="8"/>
      <c r="BK31" s="8"/>
      <c r="BL31" s="8"/>
      <c r="BM31" s="8"/>
    </row>
    <row r="32" spans="1:65" s="3" customFormat="1" ht="30" customHeight="1" x14ac:dyDescent="0.25">
      <c r="A32" s="15"/>
      <c r="B32" s="51" t="s">
        <v>43</v>
      </c>
      <c r="C32" s="75">
        <f t="shared" si="0"/>
        <v>0</v>
      </c>
      <c r="D32" s="54"/>
      <c r="E32" s="54"/>
      <c r="F32" s="54"/>
      <c r="G32" s="45"/>
      <c r="H32" s="40"/>
      <c r="I32" s="40"/>
      <c r="J32" s="55"/>
      <c r="K32" s="55"/>
      <c r="L32" s="45"/>
      <c r="M32" s="95">
        <v>6</v>
      </c>
      <c r="N32" s="45"/>
      <c r="O32" s="45"/>
      <c r="P32" s="45"/>
      <c r="Q32" s="252"/>
      <c r="R32" s="55"/>
      <c r="S32" s="55"/>
      <c r="T32" s="41"/>
      <c r="U32" s="317"/>
      <c r="V32" s="27"/>
      <c r="W32" s="43"/>
      <c r="X32" s="43"/>
      <c r="Y32" s="278"/>
      <c r="Z32" s="54"/>
      <c r="AA32" s="54"/>
      <c r="AB32" s="40"/>
      <c r="AC32" s="40"/>
      <c r="AD32" s="45"/>
      <c r="AE32" s="95">
        <v>6</v>
      </c>
      <c r="AF32" s="252"/>
      <c r="AG32" s="55"/>
      <c r="AH32" s="55"/>
      <c r="AI32" s="45"/>
      <c r="AJ32" s="45"/>
      <c r="AK32" s="45"/>
      <c r="AL32" s="45"/>
      <c r="AM32" s="55"/>
      <c r="AN32" s="55"/>
      <c r="AO32" s="41"/>
      <c r="AP32" s="384"/>
      <c r="AQ32" s="384"/>
      <c r="AR32" s="384"/>
      <c r="AS32" s="384"/>
      <c r="AT32" s="379"/>
      <c r="AU32" s="379"/>
      <c r="AV32" s="379"/>
      <c r="AW32" s="326"/>
      <c r="AX32" s="155"/>
      <c r="AY32" s="91"/>
      <c r="AZ32" s="91"/>
      <c r="BA32" s="91"/>
      <c r="BB32" s="91"/>
      <c r="BC32" s="91"/>
      <c r="BD32" s="91"/>
      <c r="BE32" s="91"/>
      <c r="BF32" s="91"/>
      <c r="BG32" s="8"/>
      <c r="BH32" s="8"/>
      <c r="BI32" s="8"/>
      <c r="BJ32" s="8"/>
      <c r="BK32" s="8"/>
      <c r="BL32" s="8"/>
      <c r="BM32" s="8"/>
    </row>
    <row r="33" spans="1:65" ht="30" thickBot="1" x14ac:dyDescent="0.3">
      <c r="A33" s="60" t="s">
        <v>138</v>
      </c>
      <c r="B33" s="61"/>
      <c r="C33" s="62">
        <f t="shared" si="0"/>
        <v>1476</v>
      </c>
      <c r="D33" s="264">
        <f t="shared" ref="D33:T33" si="3">SUM(D8:D32)</f>
        <v>36</v>
      </c>
      <c r="E33" s="264">
        <f t="shared" si="3"/>
        <v>36</v>
      </c>
      <c r="F33" s="264">
        <f t="shared" si="3"/>
        <v>36</v>
      </c>
      <c r="G33" s="66">
        <f t="shared" si="3"/>
        <v>36</v>
      </c>
      <c r="H33" s="61">
        <f t="shared" si="3"/>
        <v>36</v>
      </c>
      <c r="I33" s="61">
        <f t="shared" si="3"/>
        <v>36</v>
      </c>
      <c r="J33" s="67">
        <f t="shared" si="3"/>
        <v>36</v>
      </c>
      <c r="K33" s="67">
        <f t="shared" si="3"/>
        <v>36</v>
      </c>
      <c r="L33" s="66">
        <f t="shared" si="3"/>
        <v>36</v>
      </c>
      <c r="M33" s="108">
        <f t="shared" si="3"/>
        <v>36</v>
      </c>
      <c r="N33" s="61">
        <f t="shared" si="3"/>
        <v>36</v>
      </c>
      <c r="O33" s="61">
        <f t="shared" si="3"/>
        <v>36</v>
      </c>
      <c r="P33" s="61">
        <f t="shared" si="3"/>
        <v>36</v>
      </c>
      <c r="Q33" s="263">
        <f t="shared" si="3"/>
        <v>36</v>
      </c>
      <c r="R33" s="67">
        <f t="shared" si="3"/>
        <v>36</v>
      </c>
      <c r="S33" s="67">
        <f t="shared" si="3"/>
        <v>36</v>
      </c>
      <c r="T33" s="68">
        <f t="shared" si="3"/>
        <v>36</v>
      </c>
      <c r="U33" s="319"/>
      <c r="V33" s="88">
        <f>SUM(V8:V32)</f>
        <v>612</v>
      </c>
      <c r="W33" s="65"/>
      <c r="X33" s="65"/>
      <c r="Y33" s="264">
        <f t="shared" ref="Y33:AV33" si="4">SUM(Y8:Y32)</f>
        <v>36</v>
      </c>
      <c r="Z33" s="264">
        <f t="shared" si="4"/>
        <v>36</v>
      </c>
      <c r="AA33" s="264">
        <f t="shared" si="4"/>
        <v>36</v>
      </c>
      <c r="AB33" s="61">
        <f t="shared" si="4"/>
        <v>36</v>
      </c>
      <c r="AC33" s="61">
        <f t="shared" si="4"/>
        <v>36</v>
      </c>
      <c r="AD33" s="66">
        <f t="shared" si="4"/>
        <v>36</v>
      </c>
      <c r="AE33" s="108">
        <f t="shared" si="4"/>
        <v>36</v>
      </c>
      <c r="AF33" s="263">
        <f t="shared" si="4"/>
        <v>36</v>
      </c>
      <c r="AG33" s="67">
        <f t="shared" si="4"/>
        <v>36</v>
      </c>
      <c r="AH33" s="67">
        <f t="shared" si="4"/>
        <v>36</v>
      </c>
      <c r="AI33" s="66">
        <f t="shared" si="4"/>
        <v>36</v>
      </c>
      <c r="AJ33" s="66">
        <f t="shared" si="4"/>
        <v>36</v>
      </c>
      <c r="AK33" s="66">
        <f t="shared" si="4"/>
        <v>36</v>
      </c>
      <c r="AL33" s="66">
        <f t="shared" si="4"/>
        <v>36</v>
      </c>
      <c r="AM33" s="67">
        <f t="shared" si="4"/>
        <v>36</v>
      </c>
      <c r="AN33" s="67">
        <f t="shared" si="4"/>
        <v>36</v>
      </c>
      <c r="AO33" s="68">
        <f t="shared" si="4"/>
        <v>36</v>
      </c>
      <c r="AP33" s="389">
        <f t="shared" si="4"/>
        <v>36</v>
      </c>
      <c r="AQ33" s="389">
        <f t="shared" si="4"/>
        <v>36</v>
      </c>
      <c r="AR33" s="389">
        <f t="shared" si="4"/>
        <v>36</v>
      </c>
      <c r="AS33" s="389">
        <f t="shared" si="4"/>
        <v>36</v>
      </c>
      <c r="AT33" s="381">
        <f t="shared" si="4"/>
        <v>36</v>
      </c>
      <c r="AU33" s="381">
        <f t="shared" si="4"/>
        <v>36</v>
      </c>
      <c r="AV33" s="381">
        <f t="shared" si="4"/>
        <v>36</v>
      </c>
      <c r="AW33" s="328"/>
      <c r="AX33" s="156">
        <f>SUM(AX8:AX32)</f>
        <v>864</v>
      </c>
      <c r="AY33" s="9"/>
      <c r="AZ33" s="9"/>
      <c r="BA33" s="9"/>
      <c r="BB33" s="9"/>
      <c r="BC33" s="9"/>
      <c r="BD33" s="9"/>
      <c r="BE33" s="9"/>
      <c r="BF33" s="9"/>
      <c r="BG33" s="7"/>
      <c r="BH33" s="7"/>
      <c r="BI33" s="7"/>
      <c r="BJ33" s="7"/>
      <c r="BK33" s="7"/>
      <c r="BL33" s="7"/>
      <c r="BM33" s="7"/>
    </row>
    <row r="34" spans="1:65" x14ac:dyDescent="0.25">
      <c r="A34" s="7"/>
      <c r="B34" s="8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9"/>
      <c r="U34" s="9"/>
      <c r="V34" s="7"/>
      <c r="W34" s="7"/>
      <c r="X34" s="7"/>
      <c r="Y34" s="7"/>
      <c r="Z34" s="7"/>
      <c r="AA34" s="7"/>
      <c r="AB34" s="7"/>
      <c r="AC34" s="7"/>
      <c r="AD34" s="9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</row>
    <row r="35" spans="1:65" ht="15.75" thickBot="1" x14ac:dyDescent="0.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</row>
    <row r="36" spans="1:65" ht="16.5" thickBot="1" x14ac:dyDescent="0.3">
      <c r="A36" s="142"/>
      <c r="B36" s="143" t="s">
        <v>177</v>
      </c>
      <c r="C36" s="143"/>
      <c r="D36" s="143"/>
      <c r="E36" s="143"/>
      <c r="F36" s="143"/>
      <c r="G36" s="143"/>
      <c r="H36" s="143"/>
      <c r="I36" s="143"/>
      <c r="J36" s="362"/>
      <c r="K36" s="363"/>
      <c r="L36" s="364"/>
      <c r="M36" s="330" t="s">
        <v>178</v>
      </c>
      <c r="N36" s="330"/>
      <c r="O36" s="330"/>
      <c r="P36" s="330"/>
      <c r="Q36" s="330"/>
      <c r="R36" s="330"/>
      <c r="S36" s="330"/>
      <c r="T36" s="330"/>
      <c r="U36" s="330"/>
      <c r="V36" s="330"/>
      <c r="W36" s="330"/>
      <c r="X36" s="330"/>
      <c r="Y36" s="330"/>
      <c r="Z36" s="149"/>
      <c r="AA36" s="150"/>
      <c r="AB36" s="151"/>
      <c r="AC36" s="365" t="s">
        <v>268</v>
      </c>
      <c r="AD36" s="343"/>
      <c r="AE36" s="343"/>
      <c r="AF36" s="343"/>
      <c r="AG36" s="343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</row>
    <row r="37" spans="1:65" ht="16.5" thickBot="1" x14ac:dyDescent="0.3">
      <c r="A37" s="143"/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</row>
    <row r="38" spans="1:65" ht="16.5" thickBot="1" x14ac:dyDescent="0.3">
      <c r="A38" s="144"/>
      <c r="B38" s="143" t="s">
        <v>179</v>
      </c>
      <c r="C38" s="143"/>
      <c r="D38" s="143"/>
      <c r="E38" s="143"/>
      <c r="F38" s="143"/>
      <c r="G38" s="143"/>
      <c r="H38" s="143"/>
      <c r="I38" s="143"/>
      <c r="J38" s="366"/>
      <c r="K38" s="367"/>
      <c r="L38" s="368"/>
      <c r="M38" s="330" t="s">
        <v>180</v>
      </c>
      <c r="N38" s="330"/>
      <c r="O38" s="330"/>
      <c r="P38" s="330"/>
      <c r="Q38" s="330"/>
      <c r="R38" s="330"/>
      <c r="S38" s="330"/>
      <c r="T38" s="330"/>
      <c r="U38" s="330"/>
      <c r="V38" s="330"/>
      <c r="W38" s="330"/>
      <c r="X38" s="330"/>
      <c r="Y38" s="330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</row>
    <row r="39" spans="1:65" ht="16.5" thickBot="1" x14ac:dyDescent="0.3">
      <c r="A39" s="143"/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 t="s">
        <v>7</v>
      </c>
      <c r="R39" s="143"/>
      <c r="S39" s="143"/>
      <c r="T39" s="143"/>
      <c r="U39" s="143"/>
      <c r="V39" s="143"/>
      <c r="W39" s="143"/>
      <c r="X39" s="143"/>
      <c r="Y39" s="143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</row>
    <row r="40" spans="1:65" ht="16.5" thickBot="1" x14ac:dyDescent="0.3">
      <c r="A40" s="145"/>
      <c r="B40" s="143" t="s">
        <v>181</v>
      </c>
      <c r="C40" s="143"/>
      <c r="D40" s="143"/>
      <c r="E40" s="143"/>
      <c r="F40" s="143"/>
      <c r="G40" s="143"/>
      <c r="H40" s="143"/>
      <c r="I40" s="143"/>
      <c r="J40" s="369"/>
      <c r="K40" s="370"/>
      <c r="L40" s="371"/>
      <c r="M40" s="330" t="s">
        <v>182</v>
      </c>
      <c r="N40" s="330"/>
      <c r="O40" s="330"/>
      <c r="P40" s="330"/>
      <c r="Q40" s="330"/>
      <c r="R40" s="330"/>
      <c r="S40" s="330"/>
      <c r="T40" s="330"/>
      <c r="U40" s="330"/>
      <c r="V40" s="330"/>
      <c r="W40" s="330"/>
      <c r="X40" s="330"/>
      <c r="Y40" s="330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</row>
    <row r="41" spans="1:65" ht="16.5" thickBot="1" x14ac:dyDescent="0.3">
      <c r="A41" s="143"/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</row>
    <row r="42" spans="1:65" ht="16.5" thickBot="1" x14ac:dyDescent="0.3">
      <c r="A42" s="146"/>
      <c r="B42" s="330" t="s">
        <v>183</v>
      </c>
      <c r="C42" s="330"/>
      <c r="D42" s="330"/>
      <c r="E42" s="330"/>
      <c r="F42" s="143"/>
      <c r="G42" s="143"/>
      <c r="H42" s="143"/>
      <c r="I42" s="143"/>
      <c r="J42" s="372"/>
      <c r="K42" s="373"/>
      <c r="L42" s="374"/>
      <c r="M42" s="330" t="s">
        <v>184</v>
      </c>
      <c r="N42" s="330"/>
      <c r="O42" s="330"/>
      <c r="P42" s="330"/>
      <c r="Q42" s="330"/>
      <c r="R42" s="330"/>
      <c r="S42" s="330"/>
      <c r="T42" s="330"/>
      <c r="U42" s="330"/>
      <c r="V42" s="330"/>
      <c r="W42" s="330"/>
      <c r="X42" s="330"/>
      <c r="Y42" s="330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3" spans="1:65" ht="15.75" x14ac:dyDescent="0.25">
      <c r="A43" s="143"/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7"/>
      <c r="U43" s="147"/>
      <c r="V43" s="143"/>
      <c r="W43" s="143"/>
      <c r="X43" s="143"/>
      <c r="Y43" s="143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</row>
    <row r="44" spans="1:65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9"/>
      <c r="U44" s="9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</row>
    <row r="45" spans="1:65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65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65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65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1:50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1:50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1:50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1:50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1:50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1:50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1:50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1:50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  <row r="57" spans="1:50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</row>
    <row r="58" spans="1:50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</row>
    <row r="59" spans="1:50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</row>
    <row r="60" spans="1:50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</row>
    <row r="61" spans="1:50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</row>
    <row r="62" spans="1:50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</row>
    <row r="63" spans="1:50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</row>
    <row r="64" spans="1:50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</row>
    <row r="65" spans="1:50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</row>
    <row r="66" spans="1:50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</row>
    <row r="67" spans="1:50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</row>
    <row r="68" spans="1:50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</row>
    <row r="69" spans="1:50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90"/>
      <c r="AV69" s="7"/>
      <c r="AW69" s="7"/>
      <c r="AX69" s="7"/>
    </row>
    <row r="70" spans="1:50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</row>
    <row r="71" spans="1:50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</row>
    <row r="72" spans="1:50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</row>
    <row r="73" spans="1:50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</row>
    <row r="74" spans="1:50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</row>
    <row r="75" spans="1:50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</row>
    <row r="76" spans="1:50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</row>
    <row r="77" spans="1:50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</row>
    <row r="78" spans="1:50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</row>
    <row r="79" spans="1:50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</row>
    <row r="80" spans="1:50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</row>
    <row r="81" spans="1:50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</row>
    <row r="82" spans="1:50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</row>
    <row r="83" spans="1:50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</row>
    <row r="84" spans="1:50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</row>
    <row r="85" spans="1:50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</row>
    <row r="86" spans="1:50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</row>
    <row r="87" spans="1:50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</row>
    <row r="88" spans="1:50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</row>
    <row r="89" spans="1:50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</row>
    <row r="90" spans="1:50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</row>
    <row r="91" spans="1:50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</row>
    <row r="92" spans="1:50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</row>
    <row r="93" spans="1:50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</row>
    <row r="94" spans="1:50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</row>
    <row r="95" spans="1:50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</row>
    <row r="96" spans="1:50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</row>
    <row r="97" spans="1:50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</row>
    <row r="98" spans="1:50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</row>
    <row r="99" spans="1:50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</row>
    <row r="100" spans="1:50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</row>
    <row r="101" spans="1:50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</row>
    <row r="102" spans="1:50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</row>
    <row r="103" spans="1:50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</row>
    <row r="104" spans="1:50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</row>
    <row r="105" spans="1:50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</row>
    <row r="106" spans="1:50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</row>
    <row r="107" spans="1:50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</row>
    <row r="108" spans="1:50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</row>
    <row r="109" spans="1:50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</row>
    <row r="110" spans="1:50" x14ac:dyDescent="0.25"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</row>
    <row r="111" spans="1:50" x14ac:dyDescent="0.25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</row>
    <row r="112" spans="1:50" x14ac:dyDescent="0.25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</row>
    <row r="113" spans="3:50" x14ac:dyDescent="0.25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</row>
    <row r="114" spans="3:50" x14ac:dyDescent="0.25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</row>
    <row r="115" spans="3:50" x14ac:dyDescent="0.25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</row>
    <row r="116" spans="3:50" x14ac:dyDescent="0.25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</row>
    <row r="117" spans="3:50" x14ac:dyDescent="0.25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</row>
    <row r="118" spans="3:50" x14ac:dyDescent="0.25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</row>
    <row r="119" spans="3:50" x14ac:dyDescent="0.25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</row>
    <row r="120" spans="3:50" x14ac:dyDescent="0.25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</row>
    <row r="121" spans="3:50" x14ac:dyDescent="0.25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</row>
    <row r="122" spans="3:50" x14ac:dyDescent="0.25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</row>
    <row r="123" spans="3:50" x14ac:dyDescent="0.25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</row>
    <row r="124" spans="3:50" x14ac:dyDescent="0.25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</row>
    <row r="125" spans="3:50" x14ac:dyDescent="0.25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</row>
    <row r="126" spans="3:50" x14ac:dyDescent="0.25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</row>
    <row r="127" spans="3:50" x14ac:dyDescent="0.25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</row>
    <row r="128" spans="3:50" x14ac:dyDescent="0.25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</row>
    <row r="129" spans="3:50" x14ac:dyDescent="0.25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</row>
    <row r="130" spans="3:50" x14ac:dyDescent="0.25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</row>
    <row r="131" spans="3:50" x14ac:dyDescent="0.25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</row>
    <row r="132" spans="3:50" x14ac:dyDescent="0.25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</row>
    <row r="133" spans="3:50" x14ac:dyDescent="0.25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</row>
    <row r="134" spans="3:50" x14ac:dyDescent="0.25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</row>
    <row r="135" spans="3:50" x14ac:dyDescent="0.25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</row>
    <row r="136" spans="3:50" x14ac:dyDescent="0.25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</row>
    <row r="137" spans="3:50" x14ac:dyDescent="0.25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</row>
    <row r="138" spans="3:50" x14ac:dyDescent="0.25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</row>
    <row r="139" spans="3:50" x14ac:dyDescent="0.25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</row>
    <row r="140" spans="3:50" x14ac:dyDescent="0.25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</row>
    <row r="141" spans="3:50" x14ac:dyDescent="0.25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</row>
    <row r="142" spans="3:50" x14ac:dyDescent="0.25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</row>
    <row r="143" spans="3:50" x14ac:dyDescent="0.25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</row>
    <row r="144" spans="3:50" x14ac:dyDescent="0.25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</row>
    <row r="145" spans="3:50" x14ac:dyDescent="0.25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</row>
    <row r="146" spans="3:50" x14ac:dyDescent="0.25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</row>
    <row r="147" spans="3:50" x14ac:dyDescent="0.25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</row>
    <row r="148" spans="3:50" x14ac:dyDescent="0.25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</row>
    <row r="149" spans="3:50" x14ac:dyDescent="0.25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</row>
    <row r="150" spans="3:50" x14ac:dyDescent="0.25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</row>
    <row r="151" spans="3:50" x14ac:dyDescent="0.25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</row>
    <row r="152" spans="3:50" x14ac:dyDescent="0.25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</row>
    <row r="153" spans="3:50" x14ac:dyDescent="0.25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</row>
    <row r="154" spans="3:50" x14ac:dyDescent="0.25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</row>
    <row r="155" spans="3:50" x14ac:dyDescent="0.25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</row>
    <row r="156" spans="3:50" x14ac:dyDescent="0.25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</row>
    <row r="157" spans="3:50" x14ac:dyDescent="0.25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</row>
    <row r="158" spans="3:50" x14ac:dyDescent="0.25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</row>
    <row r="159" spans="3:50" x14ac:dyDescent="0.25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</row>
    <row r="160" spans="3:50" x14ac:dyDescent="0.25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</row>
    <row r="161" spans="3:50" x14ac:dyDescent="0.25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</row>
    <row r="162" spans="3:50" x14ac:dyDescent="0.25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</row>
    <row r="163" spans="3:50" x14ac:dyDescent="0.25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</row>
    <row r="164" spans="3:50" x14ac:dyDescent="0.25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</row>
    <row r="165" spans="3:50" x14ac:dyDescent="0.25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</row>
    <row r="166" spans="3:50" x14ac:dyDescent="0.25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</row>
    <row r="167" spans="3:50" x14ac:dyDescent="0.25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</row>
    <row r="168" spans="3:50" x14ac:dyDescent="0.25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</row>
    <row r="169" spans="3:50" x14ac:dyDescent="0.25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</row>
    <row r="170" spans="3:50" x14ac:dyDescent="0.25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</row>
    <row r="171" spans="3:50" x14ac:dyDescent="0.25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</row>
    <row r="172" spans="3:50" x14ac:dyDescent="0.25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</row>
    <row r="173" spans="3:50" x14ac:dyDescent="0.25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</row>
    <row r="174" spans="3:50" x14ac:dyDescent="0.25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</row>
    <row r="175" spans="3:50" x14ac:dyDescent="0.25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</row>
    <row r="176" spans="3:50" x14ac:dyDescent="0.25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</row>
    <row r="177" spans="3:50" x14ac:dyDescent="0.25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</row>
    <row r="178" spans="3:50" x14ac:dyDescent="0.25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</row>
    <row r="179" spans="3:50" x14ac:dyDescent="0.25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</row>
    <row r="180" spans="3:50" x14ac:dyDescent="0.25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</row>
    <row r="181" spans="3:50" x14ac:dyDescent="0.25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</row>
    <row r="182" spans="3:50" x14ac:dyDescent="0.25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</row>
    <row r="183" spans="3:50" x14ac:dyDescent="0.25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</row>
    <row r="184" spans="3:50" x14ac:dyDescent="0.25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</row>
    <row r="185" spans="3:50" x14ac:dyDescent="0.25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</row>
    <row r="186" spans="3:50" x14ac:dyDescent="0.25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</row>
    <row r="187" spans="3:50" x14ac:dyDescent="0.25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</row>
    <row r="188" spans="3:50" x14ac:dyDescent="0.25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</row>
    <row r="189" spans="3:50" x14ac:dyDescent="0.25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</row>
    <row r="190" spans="3:50" x14ac:dyDescent="0.25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</row>
    <row r="191" spans="3:50" x14ac:dyDescent="0.25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</row>
    <row r="192" spans="3:50" x14ac:dyDescent="0.25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</row>
    <row r="193" spans="3:50" x14ac:dyDescent="0.25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</row>
    <row r="194" spans="3:50" x14ac:dyDescent="0.25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</row>
    <row r="195" spans="3:50" x14ac:dyDescent="0.25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</row>
    <row r="196" spans="3:50" x14ac:dyDescent="0.25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</row>
    <row r="197" spans="3:50" x14ac:dyDescent="0.25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</row>
    <row r="198" spans="3:50" x14ac:dyDescent="0.25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</row>
    <row r="199" spans="3:50" x14ac:dyDescent="0.25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</row>
    <row r="200" spans="3:50" x14ac:dyDescent="0.25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</row>
    <row r="201" spans="3:50" x14ac:dyDescent="0.25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</row>
    <row r="202" spans="3:50" x14ac:dyDescent="0.25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</row>
    <row r="203" spans="3:50" x14ac:dyDescent="0.25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</row>
    <row r="204" spans="3:50" x14ac:dyDescent="0.25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</row>
    <row r="205" spans="3:50" x14ac:dyDescent="0.25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</row>
    <row r="206" spans="3:50" x14ac:dyDescent="0.25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</row>
    <row r="207" spans="3:50" x14ac:dyDescent="0.25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</row>
    <row r="208" spans="3:50" x14ac:dyDescent="0.25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</row>
    <row r="209" spans="3:50" x14ac:dyDescent="0.25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</row>
    <row r="210" spans="3:50" x14ac:dyDescent="0.25"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</row>
    <row r="211" spans="3:50" x14ac:dyDescent="0.25"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</row>
    <row r="212" spans="3:50" x14ac:dyDescent="0.25"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</row>
    <row r="213" spans="3:50" x14ac:dyDescent="0.25"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</row>
    <row r="214" spans="3:50" x14ac:dyDescent="0.25"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</row>
    <row r="215" spans="3:50" x14ac:dyDescent="0.25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</row>
    <row r="216" spans="3:50" x14ac:dyDescent="0.25"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</row>
    <row r="217" spans="3:50" x14ac:dyDescent="0.25"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</row>
    <row r="218" spans="3:50" x14ac:dyDescent="0.25"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</row>
    <row r="219" spans="3:50" x14ac:dyDescent="0.25"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</row>
    <row r="220" spans="3:50" x14ac:dyDescent="0.25"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</row>
    <row r="221" spans="3:50" x14ac:dyDescent="0.25"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</row>
    <row r="222" spans="3:50" x14ac:dyDescent="0.25"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</row>
    <row r="223" spans="3:50" x14ac:dyDescent="0.25"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</row>
    <row r="224" spans="3:50" x14ac:dyDescent="0.25"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</row>
    <row r="225" spans="3:50" x14ac:dyDescent="0.25"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</row>
    <row r="226" spans="3:50" x14ac:dyDescent="0.25"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</row>
    <row r="227" spans="3:50" x14ac:dyDescent="0.25"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</row>
    <row r="228" spans="3:50" x14ac:dyDescent="0.25"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</row>
    <row r="229" spans="3:50" x14ac:dyDescent="0.25"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</row>
    <row r="230" spans="3:50" x14ac:dyDescent="0.25"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</row>
    <row r="231" spans="3:50" x14ac:dyDescent="0.25"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</row>
    <row r="232" spans="3:50" x14ac:dyDescent="0.25"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</row>
    <row r="233" spans="3:50" x14ac:dyDescent="0.25"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</row>
    <row r="234" spans="3:50" x14ac:dyDescent="0.25"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</row>
    <row r="235" spans="3:50" x14ac:dyDescent="0.25"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</row>
    <row r="236" spans="3:50" x14ac:dyDescent="0.25"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</row>
    <row r="237" spans="3:50" x14ac:dyDescent="0.25"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</row>
    <row r="238" spans="3:50" x14ac:dyDescent="0.25"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</row>
    <row r="239" spans="3:50" x14ac:dyDescent="0.25"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</row>
    <row r="240" spans="3:50" x14ac:dyDescent="0.25"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</row>
    <row r="241" spans="3:50" x14ac:dyDescent="0.25"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</row>
    <row r="242" spans="3:50" x14ac:dyDescent="0.25"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</row>
    <row r="243" spans="3:50" x14ac:dyDescent="0.25"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</row>
    <row r="244" spans="3:50" x14ac:dyDescent="0.25"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</row>
    <row r="245" spans="3:50" x14ac:dyDescent="0.25"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</row>
    <row r="246" spans="3:50" x14ac:dyDescent="0.25"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</row>
    <row r="247" spans="3:50" x14ac:dyDescent="0.25"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</row>
    <row r="248" spans="3:50" x14ac:dyDescent="0.25"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</row>
    <row r="249" spans="3:50" x14ac:dyDescent="0.25"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</row>
    <row r="250" spans="3:50" x14ac:dyDescent="0.25"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</row>
    <row r="251" spans="3:50" x14ac:dyDescent="0.25"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</row>
    <row r="252" spans="3:50" x14ac:dyDescent="0.25"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</row>
    <row r="253" spans="3:50" x14ac:dyDescent="0.25"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</row>
    <row r="254" spans="3:50" x14ac:dyDescent="0.25"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</row>
    <row r="255" spans="3:50" x14ac:dyDescent="0.25"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</row>
    <row r="256" spans="3:50" x14ac:dyDescent="0.25"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</row>
    <row r="257" spans="3:50" x14ac:dyDescent="0.25"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</row>
    <row r="258" spans="3:50" x14ac:dyDescent="0.25"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</row>
    <row r="259" spans="3:50" x14ac:dyDescent="0.25"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</row>
    <row r="260" spans="3:50" x14ac:dyDescent="0.25"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</row>
    <row r="261" spans="3:50" x14ac:dyDescent="0.25"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</row>
    <row r="262" spans="3:50" x14ac:dyDescent="0.25"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</row>
    <row r="263" spans="3:50" x14ac:dyDescent="0.25"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</row>
    <row r="264" spans="3:50" x14ac:dyDescent="0.25"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</row>
    <row r="265" spans="3:50" x14ac:dyDescent="0.25"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</row>
    <row r="266" spans="3:50" x14ac:dyDescent="0.25"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</row>
    <row r="267" spans="3:50" x14ac:dyDescent="0.25"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</row>
    <row r="268" spans="3:50" x14ac:dyDescent="0.25"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</row>
    <row r="269" spans="3:50" x14ac:dyDescent="0.25"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</row>
    <row r="270" spans="3:50" x14ac:dyDescent="0.25"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</row>
    <row r="271" spans="3:50" x14ac:dyDescent="0.25"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</row>
    <row r="272" spans="3:50" x14ac:dyDescent="0.25"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</row>
    <row r="273" spans="3:50" x14ac:dyDescent="0.25"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</row>
    <row r="274" spans="3:50" x14ac:dyDescent="0.25"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</row>
    <row r="275" spans="3:50" x14ac:dyDescent="0.25"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</row>
    <row r="276" spans="3:50" x14ac:dyDescent="0.25"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</row>
    <row r="277" spans="3:50" x14ac:dyDescent="0.25"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</row>
    <row r="278" spans="3:50" x14ac:dyDescent="0.25"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</row>
    <row r="279" spans="3:50" x14ac:dyDescent="0.25"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</row>
    <row r="280" spans="3:50" x14ac:dyDescent="0.25"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</row>
  </sheetData>
  <mergeCells count="12">
    <mergeCell ref="J38:L38"/>
    <mergeCell ref="M38:Y38"/>
    <mergeCell ref="J40:L40"/>
    <mergeCell ref="M40:Y40"/>
    <mergeCell ref="B42:E42"/>
    <mergeCell ref="J42:L42"/>
    <mergeCell ref="M42:Y42"/>
    <mergeCell ref="D1:AK3"/>
    <mergeCell ref="A4:B4"/>
    <mergeCell ref="J36:L36"/>
    <mergeCell ref="M36:Y36"/>
    <mergeCell ref="AC36:AG36"/>
  </mergeCells>
  <phoneticPr fontId="18" type="noConversion"/>
  <pageMargins left="0.25" right="0.25" top="0.75" bottom="0.75" header="0.3" footer="0.3"/>
  <pageSetup paperSize="9" scale="4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ЛД 1курс</vt:lpstr>
      <vt:lpstr>ЛД 2   курс</vt:lpstr>
      <vt:lpstr>ЛД 3 курс</vt:lpstr>
      <vt:lpstr>ЛД 4 курс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Зав.практики</dc:creator>
  <cp:lastModifiedBy>Зав.практики</cp:lastModifiedBy>
  <cp:lastPrinted>2023-07-04T08:36:42Z</cp:lastPrinted>
  <dcterms:created xsi:type="dcterms:W3CDTF">2023-02-17T00:50:11Z</dcterms:created>
  <dcterms:modified xsi:type="dcterms:W3CDTF">2025-04-01T23:22:26Z</dcterms:modified>
</cp:coreProperties>
</file>