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Зав.практики\Desktop\ПОП-П АД 2025\"/>
    </mc:Choice>
  </mc:AlternateContent>
  <xr:revisionPtr revIDLastSave="0" documentId="13_ncr:1_{753BE82B-356B-49E2-8D50-4B29602ABC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Д 1курс" sheetId="1" r:id="rId1"/>
    <sheet name="АД 2   курс" sheetId="2" r:id="rId2"/>
    <sheet name="АД 3 курс" sheetId="3" r:id="rId3"/>
    <sheet name="АД 4 курс" sheetId="4" r:id="rId4"/>
    <sheet name="Лист3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C17" i="4"/>
  <c r="C18" i="4"/>
  <c r="AV9" i="3" l="1"/>
  <c r="AV10" i="3"/>
  <c r="AV11" i="3"/>
  <c r="AV12" i="3"/>
  <c r="AV13" i="3"/>
  <c r="AV14" i="3"/>
  <c r="AV15" i="3"/>
  <c r="AV16" i="3"/>
  <c r="AV17" i="3"/>
  <c r="AV18" i="3"/>
  <c r="AV19" i="3"/>
  <c r="AV20" i="3"/>
  <c r="AV21" i="3"/>
  <c r="AV22" i="3"/>
  <c r="AV23" i="3"/>
  <c r="AV24" i="3"/>
  <c r="AV25" i="3"/>
  <c r="AV26" i="3"/>
  <c r="AV27" i="3"/>
  <c r="AV28" i="3"/>
  <c r="AV29" i="3"/>
  <c r="AV30" i="3"/>
  <c r="AV31" i="3"/>
  <c r="AV33" i="3"/>
  <c r="AV34" i="3"/>
  <c r="AV35" i="3"/>
  <c r="AV36" i="3"/>
  <c r="AV37" i="3"/>
  <c r="AV38" i="3"/>
  <c r="AV8" i="3"/>
  <c r="S2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8" i="4"/>
  <c r="C11" i="3" l="1"/>
  <c r="C21" i="3"/>
  <c r="U9" i="3"/>
  <c r="C9" i="3" s="1"/>
  <c r="U10" i="3"/>
  <c r="U12" i="3"/>
  <c r="U13" i="3"/>
  <c r="U14" i="3"/>
  <c r="U15" i="3"/>
  <c r="C15" i="3" s="1"/>
  <c r="U16" i="3"/>
  <c r="U18" i="3"/>
  <c r="U19" i="3"/>
  <c r="U20" i="3"/>
  <c r="U23" i="3"/>
  <c r="U24" i="3"/>
  <c r="U25" i="3"/>
  <c r="C25" i="3" s="1"/>
  <c r="U26" i="3"/>
  <c r="C26" i="3" s="1"/>
  <c r="U27" i="3"/>
  <c r="U28" i="3"/>
  <c r="U29" i="3"/>
  <c r="C29" i="3" s="1"/>
  <c r="U30" i="3"/>
  <c r="C30" i="3" s="1"/>
  <c r="U31" i="3"/>
  <c r="U33" i="3"/>
  <c r="U34" i="3"/>
  <c r="C34" i="3" s="1"/>
  <c r="U35" i="3"/>
  <c r="U36" i="3"/>
  <c r="U37" i="3"/>
  <c r="U38" i="3"/>
  <c r="C38" i="3" s="1"/>
  <c r="AW32" i="2"/>
  <c r="AW31" i="2"/>
  <c r="AW16" i="2"/>
  <c r="C35" i="3" l="1"/>
  <c r="C10" i="3"/>
  <c r="C20" i="3"/>
  <c r="C16" i="3"/>
  <c r="C14" i="3"/>
  <c r="C28" i="3"/>
  <c r="C19" i="3"/>
  <c r="C37" i="3"/>
  <c r="C33" i="3"/>
  <c r="C24" i="3"/>
  <c r="C18" i="3"/>
  <c r="C13" i="3"/>
  <c r="C36" i="3"/>
  <c r="C31" i="3"/>
  <c r="C27" i="3"/>
  <c r="C23" i="3"/>
  <c r="C12" i="3"/>
  <c r="AW35" i="2" l="1"/>
  <c r="U8" i="3" l="1"/>
  <c r="U11" i="2" l="1"/>
  <c r="U12" i="2"/>
  <c r="U13" i="2"/>
  <c r="U14" i="2"/>
  <c r="U15" i="2"/>
  <c r="U17" i="2"/>
  <c r="U18" i="2"/>
  <c r="U20" i="2"/>
  <c r="U21" i="2"/>
  <c r="U22" i="2"/>
  <c r="U23" i="2"/>
  <c r="U24" i="2"/>
  <c r="U25" i="2"/>
  <c r="U26" i="2"/>
  <c r="U29" i="2"/>
  <c r="U30" i="2"/>
  <c r="U33" i="2"/>
  <c r="U34" i="2"/>
  <c r="U36" i="2"/>
  <c r="U37" i="2"/>
  <c r="U38" i="2"/>
  <c r="U39" i="2"/>
  <c r="U10" i="2"/>
  <c r="C26" i="2" l="1"/>
  <c r="AE9" i="4" l="1"/>
  <c r="AE11" i="4"/>
  <c r="AE12" i="4"/>
  <c r="AE13" i="4"/>
  <c r="AE15" i="4"/>
  <c r="AE19" i="4"/>
  <c r="AE20" i="4"/>
  <c r="AE22" i="4"/>
  <c r="AE23" i="4"/>
  <c r="AE24" i="4"/>
  <c r="AE25" i="4"/>
  <c r="AE26" i="4"/>
  <c r="AE27" i="4"/>
  <c r="AE8" i="4"/>
  <c r="AD28" i="4"/>
  <c r="AW11" i="2" l="1"/>
  <c r="AW12" i="2"/>
  <c r="AW13" i="2"/>
  <c r="AW14" i="2"/>
  <c r="AW15" i="2"/>
  <c r="AW17" i="2"/>
  <c r="AW18" i="2"/>
  <c r="AW19" i="2"/>
  <c r="AW20" i="2"/>
  <c r="AW21" i="2"/>
  <c r="AW22" i="2"/>
  <c r="AW24" i="2"/>
  <c r="AW29" i="2"/>
  <c r="AW30" i="2"/>
  <c r="AW33" i="2"/>
  <c r="AW34" i="2"/>
  <c r="AW36" i="2"/>
  <c r="AW37" i="2"/>
  <c r="AW38" i="2"/>
  <c r="AW39" i="2"/>
  <c r="AW10" i="2"/>
  <c r="AE28" i="4" l="1"/>
  <c r="Y39" i="3" l="1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X39" i="3"/>
  <c r="C9" i="4" l="1"/>
  <c r="C8" i="4"/>
  <c r="T39" i="3"/>
  <c r="Q39" i="3"/>
  <c r="R39" i="3"/>
  <c r="S39" i="3"/>
  <c r="D39" i="3" l="1"/>
  <c r="E39" i="3"/>
  <c r="F39" i="3"/>
  <c r="H39" i="3"/>
  <c r="I39" i="3"/>
  <c r="J39" i="3"/>
  <c r="K39" i="3"/>
  <c r="L39" i="3"/>
  <c r="M39" i="3"/>
  <c r="N39" i="3"/>
  <c r="O39" i="3"/>
  <c r="P39" i="3"/>
  <c r="G39" i="3"/>
  <c r="U39" i="3" l="1"/>
  <c r="C8" i="3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AS40" i="2"/>
  <c r="C29" i="2" l="1"/>
  <c r="C38" i="2"/>
  <c r="C36" i="2"/>
  <c r="C34" i="2"/>
  <c r="C37" i="2"/>
  <c r="C30" i="2"/>
  <c r="AN25" i="1" l="1"/>
  <c r="V10" i="1"/>
  <c r="AX10" i="1"/>
  <c r="L25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9" i="1"/>
  <c r="V25" i="1" l="1"/>
  <c r="U25" i="1"/>
  <c r="AX9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O25" i="1"/>
  <c r="AP25" i="1"/>
  <c r="AQ25" i="1"/>
  <c r="AR25" i="1"/>
  <c r="AS25" i="1"/>
  <c r="AT25" i="1"/>
  <c r="Y25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5" i="1" l="1"/>
  <c r="C24" i="1"/>
  <c r="C23" i="1"/>
  <c r="X28" i="4"/>
  <c r="AV25" i="1" l="1"/>
  <c r="AU25" i="1"/>
  <c r="T25" i="1"/>
  <c r="S25" i="1"/>
  <c r="R25" i="1"/>
  <c r="Q25" i="1"/>
  <c r="P25" i="1"/>
  <c r="O25" i="1"/>
  <c r="N25" i="1"/>
  <c r="M25" i="1"/>
  <c r="K25" i="1"/>
  <c r="J25" i="1"/>
  <c r="I25" i="1"/>
  <c r="H25" i="1"/>
  <c r="G25" i="1"/>
  <c r="F25" i="1"/>
  <c r="E25" i="1"/>
  <c r="D25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22" i="1" l="1"/>
  <c r="C25" i="1" s="1"/>
  <c r="AM40" i="2" l="1"/>
  <c r="F28" i="4" l="1"/>
  <c r="G28" i="4"/>
  <c r="H28" i="4"/>
  <c r="I28" i="4"/>
  <c r="J28" i="4"/>
  <c r="K28" i="4"/>
  <c r="L28" i="4"/>
  <c r="M28" i="4"/>
  <c r="N28" i="4"/>
  <c r="O28" i="4"/>
  <c r="P28" i="4"/>
  <c r="Q28" i="4"/>
  <c r="R28" i="4"/>
  <c r="T28" i="4"/>
  <c r="C11" i="2" l="1"/>
  <c r="C12" i="2"/>
  <c r="C13" i="2"/>
  <c r="C14" i="2"/>
  <c r="C15" i="2"/>
  <c r="C17" i="2"/>
  <c r="C18" i="2"/>
  <c r="C19" i="2"/>
  <c r="C20" i="2"/>
  <c r="C21" i="2"/>
  <c r="C22" i="2"/>
  <c r="C24" i="2"/>
  <c r="C39" i="2"/>
  <c r="Y28" i="4"/>
  <c r="C15" i="4"/>
  <c r="Z28" i="4"/>
  <c r="AA28" i="4"/>
  <c r="AB28" i="4"/>
  <c r="AC28" i="4"/>
  <c r="E28" i="4" l="1"/>
  <c r="D28" i="4"/>
  <c r="C11" i="4" l="1"/>
  <c r="C12" i="4"/>
  <c r="C13" i="4"/>
  <c r="C19" i="4"/>
  <c r="C20" i="4"/>
  <c r="C22" i="4"/>
  <c r="C23" i="4"/>
  <c r="C24" i="4"/>
  <c r="C25" i="4"/>
  <c r="C26" i="4"/>
  <c r="C27" i="4" l="1"/>
  <c r="AV39" i="3"/>
  <c r="Y40" i="2" l="1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N40" i="2"/>
  <c r="AO40" i="2"/>
  <c r="AP40" i="2"/>
  <c r="AQ40" i="2"/>
  <c r="AR40" i="2"/>
  <c r="AT40" i="2"/>
  <c r="AU40" i="2"/>
  <c r="AV40" i="2"/>
  <c r="X40" i="2"/>
  <c r="AW9" i="2"/>
  <c r="D40" i="2"/>
  <c r="U40" i="2" s="1"/>
  <c r="AW40" i="2" l="1"/>
  <c r="C39" i="3"/>
  <c r="C40" i="2" l="1"/>
  <c r="C10" i="2"/>
  <c r="U28" i="4"/>
  <c r="C28" i="4" s="1"/>
</calcChain>
</file>

<file path=xl/sharedStrings.xml><?xml version="1.0" encoding="utf-8"?>
<sst xmlns="http://schemas.openxmlformats.org/spreadsheetml/2006/main" count="275" uniqueCount="192">
  <si>
    <t>Индекс</t>
  </si>
  <si>
    <t>Наименование</t>
  </si>
  <si>
    <t>ИТОГО</t>
  </si>
  <si>
    <t>САМ РАБ</t>
  </si>
  <si>
    <t>Всего за 1 сем</t>
  </si>
  <si>
    <t>Всего за 2 сем</t>
  </si>
  <si>
    <t>Физическая культура</t>
  </si>
  <si>
    <t xml:space="preserve"> </t>
  </si>
  <si>
    <t>Социально-гуманитарный цикл</t>
  </si>
  <si>
    <t>СГ.00.00</t>
  </si>
  <si>
    <t>СГ.01</t>
  </si>
  <si>
    <t>СГ.02</t>
  </si>
  <si>
    <t>СГ.04</t>
  </si>
  <si>
    <t>СГ.06</t>
  </si>
  <si>
    <t>История России</t>
  </si>
  <si>
    <t>Иностранный язык в профессиональной деятельности</t>
  </si>
  <si>
    <t>Основы бережливого производства</t>
  </si>
  <si>
    <t>Основы финансовой грамотности</t>
  </si>
  <si>
    <t>ПОП.00</t>
  </si>
  <si>
    <t>Общепрофессиональный цикл</t>
  </si>
  <si>
    <t>Анатомия и физиология человека</t>
  </si>
  <si>
    <t>Основы патологии</t>
  </si>
  <si>
    <t>Основы латинского языка с медицинской терминологией</t>
  </si>
  <si>
    <t>Фармакология</t>
  </si>
  <si>
    <t>Основы микробиологии и иммунологии</t>
  </si>
  <si>
    <t>ПМ.01</t>
  </si>
  <si>
    <t>Профессиональный цикл</t>
  </si>
  <si>
    <t>П.00</t>
  </si>
  <si>
    <t>МДК 01.01</t>
  </si>
  <si>
    <t>МДК 01.02</t>
  </si>
  <si>
    <t>Учебная практика</t>
  </si>
  <si>
    <t>Производственная практика</t>
  </si>
  <si>
    <t xml:space="preserve">Самостоятельная работа студента </t>
  </si>
  <si>
    <t>Итого 1 курс</t>
  </si>
  <si>
    <t>Итого 2 курс</t>
  </si>
  <si>
    <t>ПМ.02</t>
  </si>
  <si>
    <t>ПМ.05</t>
  </si>
  <si>
    <t>ПМ. 06</t>
  </si>
  <si>
    <t>Осуществление организационно-аналитической деятельности</t>
  </si>
  <si>
    <t xml:space="preserve">Ведение медицинской документации, организация деятельности находящегося в распоряжении медицинского персонала </t>
  </si>
  <si>
    <t>Производственная практика по профилю специальности</t>
  </si>
  <si>
    <t xml:space="preserve">ГИА </t>
  </si>
  <si>
    <t>Государственная итоговая аттестация</t>
  </si>
  <si>
    <t>Безопасность жизнедеятельности</t>
  </si>
  <si>
    <t>Правовое обеспечение профессиональной деятельности</t>
  </si>
  <si>
    <t>СГ.03</t>
  </si>
  <si>
    <t xml:space="preserve">Производственная практика </t>
  </si>
  <si>
    <t>Итого 3 курс</t>
  </si>
  <si>
    <t>08.07-14.07</t>
  </si>
  <si>
    <t>15.07-21.07</t>
  </si>
  <si>
    <t>22.07-28.07</t>
  </si>
  <si>
    <t>29.07-04.08</t>
  </si>
  <si>
    <t>05.08-11.08</t>
  </si>
  <si>
    <t>12.08-18.08</t>
  </si>
  <si>
    <t>19.08-25.08</t>
  </si>
  <si>
    <t>01.07-07.07</t>
  </si>
  <si>
    <t>30.06-06.07</t>
  </si>
  <si>
    <t>Учебная неделя</t>
  </si>
  <si>
    <t>СГ.00</t>
  </si>
  <si>
    <t>теоретические занятия</t>
  </si>
  <si>
    <t>производственная практика</t>
  </si>
  <si>
    <t>практические занятия</t>
  </si>
  <si>
    <t xml:space="preserve">промежуточная аттестация </t>
  </si>
  <si>
    <t>учебная практика</t>
  </si>
  <si>
    <t>самостоятельная работа студента</t>
  </si>
  <si>
    <t>аудиторная нагрузка обучающегося</t>
  </si>
  <si>
    <t xml:space="preserve">каникулы </t>
  </si>
  <si>
    <t>26.08 -01.09</t>
  </si>
  <si>
    <t>ОД.00</t>
  </si>
  <si>
    <t>Общеобразовательный цикл</t>
  </si>
  <si>
    <t>ОД.01</t>
  </si>
  <si>
    <t>Русский язык</t>
  </si>
  <si>
    <t>ОД.02</t>
  </si>
  <si>
    <t>Литература</t>
  </si>
  <si>
    <t>ОД.03</t>
  </si>
  <si>
    <t>Иностранный язык</t>
  </si>
  <si>
    <t>ОД.04</t>
  </si>
  <si>
    <t>Математика</t>
  </si>
  <si>
    <t>ОД.05</t>
  </si>
  <si>
    <t>Информатика</t>
  </si>
  <si>
    <t>ОД.06</t>
  </si>
  <si>
    <t>История</t>
  </si>
  <si>
    <t>ОД.07</t>
  </si>
  <si>
    <t>Обществознание</t>
  </si>
  <si>
    <t>ОД.08</t>
  </si>
  <si>
    <t>География</t>
  </si>
  <si>
    <t>ОД.09</t>
  </si>
  <si>
    <t>Физика</t>
  </si>
  <si>
    <t>ОД.10</t>
  </si>
  <si>
    <t>Химия</t>
  </si>
  <si>
    <t>ОД.11</t>
  </si>
  <si>
    <t>Биология</t>
  </si>
  <si>
    <t>ОД.12</t>
  </si>
  <si>
    <t>ОД.13</t>
  </si>
  <si>
    <t>ОД.14</t>
  </si>
  <si>
    <t>Самостоятельная работа студента</t>
  </si>
  <si>
    <t>ГИА</t>
  </si>
  <si>
    <t>СГ.05</t>
  </si>
  <si>
    <t>ПП.00</t>
  </si>
  <si>
    <t>Индивидуальный проект</t>
  </si>
  <si>
    <t xml:space="preserve">УД.01 </t>
  </si>
  <si>
    <t>Карьерное моделирование</t>
  </si>
  <si>
    <t>1 курс: 2025/26 учебный год</t>
  </si>
  <si>
    <t>Выполнение работ по профессии младшая медицинская сестра по уходу за больными</t>
  </si>
  <si>
    <t>Освоение профессии младшая медицинская сестра по уходу за больными</t>
  </si>
  <si>
    <t>Дополнительный профессиональный блок, включая цифровой модуль по запросу работодателя (ОГБУЗ "Иркутская районная больница")</t>
  </si>
  <si>
    <t>Цифровые и коммуникативные технологии в профессиональной деятельности фельдшера</t>
  </si>
  <si>
    <t>ДПБ.00</t>
  </si>
  <si>
    <t>ПМ. 08</t>
  </si>
  <si>
    <t>МДК.08.01</t>
  </si>
  <si>
    <t>МДК 08.02</t>
  </si>
  <si>
    <t>ПП.08</t>
  </si>
  <si>
    <t>ОП.03</t>
  </si>
  <si>
    <t>Генетика с основами медицинской генетики</t>
  </si>
  <si>
    <t>УП.02.02</t>
  </si>
  <si>
    <t>ОП.05</t>
  </si>
  <si>
    <t>МДК 07.01</t>
  </si>
  <si>
    <t xml:space="preserve">ПП.07 </t>
  </si>
  <si>
    <t>Основы безопасности и защиты Родины</t>
  </si>
  <si>
    <t>2 курс: 2026/27 учебный год</t>
  </si>
  <si>
    <t>3 курс: 2027/28 учебный год</t>
  </si>
  <si>
    <t>4 курс: 2028/29 учебный год</t>
  </si>
  <si>
    <t>Календарный учебный график по специальности 31.02.02 Акушерское дело в соответствии с ФГОС СПО, утвержденным приказом Министерства просвещения Российской Федерации от 14.07.2022 № 526   очная форма обучения на базе основного общего образования 2025 - 2029 учебный год</t>
  </si>
  <si>
    <t>Безопасная среда для пациента и персонала</t>
  </si>
  <si>
    <t>Сестринский уход за пациентом, в том числе по профилю "акушерское дело"</t>
  </si>
  <si>
    <t>Медицинская помощь при неотложных состояниях в акушерстве и гинекологии</t>
  </si>
  <si>
    <t>Оказание медицинской помощи в экстренной форме</t>
  </si>
  <si>
    <t>Осуществление профессионального ухода за пациентоми, в том числе по профилю "акушерское дело"</t>
  </si>
  <si>
    <t>УП.01.01</t>
  </si>
  <si>
    <t>МДК.01.03</t>
  </si>
  <si>
    <t>Оказание медицинской помощи в период беременности, родов, послеродовый период и с распространёнными гинекологическими заболеваниями</t>
  </si>
  <si>
    <t>Медицинская помощь пациентам в период беременности, родов, послеродовый период</t>
  </si>
  <si>
    <t>Медицинская помощь беременным и детям при заболеваниях, отравлениях и травмах</t>
  </si>
  <si>
    <t>ПМ.07</t>
  </si>
  <si>
    <t>Соматические заболевания и беременность</t>
  </si>
  <si>
    <t>МДК.07.01</t>
  </si>
  <si>
    <t>МДК.07.02</t>
  </si>
  <si>
    <t>Педиатрия</t>
  </si>
  <si>
    <t>УП.01.02</t>
  </si>
  <si>
    <t>ПП.01.03</t>
  </si>
  <si>
    <t>Медицинская помощь пациентам с распространёнными гинекологическими заболеваниями</t>
  </si>
  <si>
    <t>МДК 02.03</t>
  </si>
  <si>
    <t>Медицинская реабилитация в акушерстве и гинекологии</t>
  </si>
  <si>
    <t xml:space="preserve">ПМ.03 </t>
  </si>
  <si>
    <t>Осуществление организационной, профилактической работы, формирование здорового образа жизни и санитарно-гигиеническое просвещение</t>
  </si>
  <si>
    <t>МДК.03.01</t>
  </si>
  <si>
    <t>Мероприятия, направленные на сохранение репродуктивного здоровья</t>
  </si>
  <si>
    <t>Физиопрофилактическая подготовка беременных к родам</t>
  </si>
  <si>
    <t>УП.03.01</t>
  </si>
  <si>
    <t>УП.03.02</t>
  </si>
  <si>
    <t>ПП.03</t>
  </si>
  <si>
    <t>Цифровые технологии в профессиональной деятельности акушерки</t>
  </si>
  <si>
    <t>Профессиональная коммуникация в работе акушерки</t>
  </si>
  <si>
    <t>МДК.07.03</t>
  </si>
  <si>
    <t>Хирургические заболевания и беременность</t>
  </si>
  <si>
    <t>Инфекционные заболевания и беременность</t>
  </si>
  <si>
    <t>Осуществление профессионального ухода за  здоровом  новорождённым и ребёнком грудного возраста</t>
  </si>
  <si>
    <t>ОП.01</t>
  </si>
  <si>
    <t>ОП.02</t>
  </si>
  <si>
    <t>ОП.04</t>
  </si>
  <si>
    <t>ОП.06</t>
  </si>
  <si>
    <t>ПП.01.</t>
  </si>
  <si>
    <t>ПП.02.01</t>
  </si>
  <si>
    <t>МДК 02.01.1</t>
  </si>
  <si>
    <t>МДК.02.01.2</t>
  </si>
  <si>
    <t>Медицинская помощь пациентам с кожно-венерологическими заболеваниями</t>
  </si>
  <si>
    <t>ПП.02</t>
  </si>
  <si>
    <t>КР.02</t>
  </si>
  <si>
    <t>Курсовая работа</t>
  </si>
  <si>
    <t>Медицинская помощь пациентам в период беременности, родов, послеродовый период с экстрагенитальной патологией</t>
  </si>
  <si>
    <t>МДК 02.02.2</t>
  </si>
  <si>
    <t>МДК 02.02.1</t>
  </si>
  <si>
    <t>ОП.00</t>
  </si>
  <si>
    <t>ОП.07</t>
  </si>
  <si>
    <t>Оказание неотложной медицинской помощи пациентам педиатрического профиля</t>
  </si>
  <si>
    <t>Оказание неотложной медицинской помощи пациентам хирургического  профиля</t>
  </si>
  <si>
    <t>Оказание неотложной медицинской помощи пациентам терапевтического профиля</t>
  </si>
  <si>
    <t>Медицинская помощь в экстренной форме при состояниях, представляющих угрозу жизни, в том числе:</t>
  </si>
  <si>
    <t xml:space="preserve">МДК 04.01 </t>
  </si>
  <si>
    <t>УП.04.01</t>
  </si>
  <si>
    <t>МДК 04.02</t>
  </si>
  <si>
    <t>МДК 04.02.1</t>
  </si>
  <si>
    <t>МДК 04.02.2</t>
  </si>
  <si>
    <t>МДК 04.02.3</t>
  </si>
  <si>
    <t>УП.04.02</t>
  </si>
  <si>
    <t>ПП.04</t>
  </si>
  <si>
    <t>КР.04</t>
  </si>
  <si>
    <t>Календарный учебный график по специальности 31.02.02 Акушерское дело в соответствии с ФГОС СПО, утвержденным приказом Министерства просвещения Российской Федерации от 21.07.2022 № 527 ,  очная форма обучения на базе основного общего образования</t>
  </si>
  <si>
    <t>МДК.07.04</t>
  </si>
  <si>
    <t>МДК 03.02.</t>
  </si>
  <si>
    <t>ПП.07.03</t>
  </si>
  <si>
    <t>МДК 08.01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</si>
</sst>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rgb="FFFF0000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 tint="-0.24994659260841701"/>
        <bgColor indexed="65"/>
      </patternFill>
    </fill>
    <fill>
      <patternFill patternType="solid">
        <f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4" fillId="0" borderId="0"/>
  </cellStyleXfs>
  <cellXfs count="356">
    <xf numFmtId="0" fontId="0" fillId="0" borderId="0" xfId="0"/>
    <xf numFmtId="0" fontId="0" fillId="0" borderId="1" xfId="0" applyBorder="1"/>
    <xf numFmtId="0" fontId="0" fillId="0" borderId="0" xfId="0" applyAlignment="1">
      <alignment horizontal="left" indent="3"/>
    </xf>
    <xf numFmtId="0" fontId="0" fillId="0" borderId="0" xfId="0" applyAlignment="1">
      <alignment wrapText="1"/>
    </xf>
    <xf numFmtId="0" fontId="0" fillId="0" borderId="5" xfId="0" applyBorder="1"/>
    <xf numFmtId="0" fontId="0" fillId="0" borderId="0" xfId="0" applyFill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textRotation="90"/>
    </xf>
    <xf numFmtId="0" fontId="3" fillId="0" borderId="0" xfId="0" applyFont="1" applyBorder="1"/>
    <xf numFmtId="0" fontId="3" fillId="0" borderId="1" xfId="0" applyFont="1" applyBorder="1"/>
    <xf numFmtId="0" fontId="3" fillId="0" borderId="9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4" fillId="0" borderId="1" xfId="0" applyFont="1" applyBorder="1"/>
    <xf numFmtId="0" fontId="3" fillId="3" borderId="1" xfId="0" applyFont="1" applyFill="1" applyBorder="1"/>
    <xf numFmtId="0" fontId="3" fillId="5" borderId="1" xfId="0" applyFont="1" applyFill="1" applyBorder="1"/>
    <xf numFmtId="0" fontId="3" fillId="7" borderId="1" xfId="0" applyFont="1" applyFill="1" applyBorder="1"/>
    <xf numFmtId="0" fontId="3" fillId="0" borderId="1" xfId="0" applyFont="1" applyFill="1" applyBorder="1"/>
    <xf numFmtId="0" fontId="3" fillId="6" borderId="1" xfId="0" applyFont="1" applyFill="1" applyBorder="1"/>
    <xf numFmtId="0" fontId="3" fillId="0" borderId="12" xfId="0" applyFont="1" applyBorder="1"/>
    <xf numFmtId="0" fontId="3" fillId="0" borderId="5" xfId="0" applyFont="1" applyBorder="1"/>
    <xf numFmtId="0" fontId="3" fillId="3" borderId="5" xfId="0" applyFont="1" applyFill="1" applyBorder="1"/>
    <xf numFmtId="0" fontId="3" fillId="5" borderId="5" xfId="0" applyFont="1" applyFill="1" applyBorder="1"/>
    <xf numFmtId="0" fontId="3" fillId="7" borderId="5" xfId="0" applyFont="1" applyFill="1" applyBorder="1"/>
    <xf numFmtId="0" fontId="3" fillId="0" borderId="5" xfId="0" applyFont="1" applyFill="1" applyBorder="1" applyAlignment="1"/>
    <xf numFmtId="0" fontId="3" fillId="6" borderId="5" xfId="0" applyFont="1" applyFill="1" applyBorder="1" applyAlignment="1"/>
    <xf numFmtId="0" fontId="3" fillId="3" borderId="5" xfId="0" applyFont="1" applyFill="1" applyBorder="1" applyAlignment="1"/>
    <xf numFmtId="0" fontId="3" fillId="0" borderId="0" xfId="0" applyFont="1"/>
    <xf numFmtId="0" fontId="3" fillId="0" borderId="5" xfId="0" applyFont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4" fillId="0" borderId="9" xfId="0" applyFont="1" applyFill="1" applyBorder="1"/>
    <xf numFmtId="0" fontId="4" fillId="0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7" borderId="1" xfId="0" applyFont="1" applyFill="1" applyBorder="1" applyAlignment="1">
      <alignment wrapText="1"/>
    </xf>
    <xf numFmtId="0" fontId="3" fillId="0" borderId="1" xfId="0" applyFont="1" applyBorder="1" applyAlignment="1"/>
    <xf numFmtId="0" fontId="3" fillId="0" borderId="1" xfId="0" applyFont="1" applyFill="1" applyBorder="1" applyAlignment="1">
      <alignment wrapText="1"/>
    </xf>
    <xf numFmtId="0" fontId="3" fillId="6" borderId="1" xfId="0" applyFont="1" applyFill="1" applyBorder="1" applyAlignment="1"/>
    <xf numFmtId="0" fontId="3" fillId="0" borderId="1" xfId="0" applyFont="1" applyFill="1" applyBorder="1" applyAlignment="1"/>
    <xf numFmtId="0" fontId="3" fillId="3" borderId="1" xfId="0" applyFont="1" applyFill="1" applyBorder="1" applyAlignment="1"/>
    <xf numFmtId="0" fontId="3" fillId="0" borderId="0" xfId="0" applyFont="1" applyAlignment="1">
      <alignment wrapText="1"/>
    </xf>
    <xf numFmtId="0" fontId="4" fillId="0" borderId="9" xfId="0" applyFont="1" applyBorder="1"/>
    <xf numFmtId="0" fontId="4" fillId="0" borderId="1" xfId="0" applyFont="1" applyBorder="1" applyAlignment="1">
      <alignment wrapText="1"/>
    </xf>
    <xf numFmtId="0" fontId="3" fillId="0" borderId="9" xfId="0" applyFont="1" applyBorder="1" applyAlignment="1">
      <alignment vertical="center" wrapText="1"/>
    </xf>
    <xf numFmtId="0" fontId="3" fillId="11" borderId="1" xfId="0" applyFont="1" applyFill="1" applyBorder="1" applyAlignment="1">
      <alignment wrapText="1"/>
    </xf>
    <xf numFmtId="0" fontId="3" fillId="6" borderId="1" xfId="0" applyFont="1" applyFill="1" applyBorder="1" applyAlignment="1">
      <alignment wrapText="1"/>
    </xf>
    <xf numFmtId="0" fontId="3" fillId="11" borderId="1" xfId="0" applyFont="1" applyFill="1" applyBorder="1" applyAlignment="1"/>
    <xf numFmtId="0" fontId="3" fillId="0" borderId="9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3" xfId="0" applyFont="1" applyBorder="1" applyAlignment="1">
      <alignment wrapText="1"/>
    </xf>
    <xf numFmtId="0" fontId="3" fillId="0" borderId="14" xfId="0" applyFont="1" applyBorder="1"/>
    <xf numFmtId="0" fontId="4" fillId="0" borderId="14" xfId="0" applyFont="1" applyBorder="1"/>
    <xf numFmtId="0" fontId="3" fillId="5" borderId="17" xfId="0" applyFont="1" applyFill="1" applyBorder="1"/>
    <xf numFmtId="0" fontId="3" fillId="7" borderId="14" xfId="0" applyFont="1" applyFill="1" applyBorder="1"/>
    <xf numFmtId="0" fontId="3" fillId="0" borderId="14" xfId="0" applyFont="1" applyFill="1" applyBorder="1"/>
    <xf numFmtId="0" fontId="3" fillId="6" borderId="14" xfId="0" applyFont="1" applyFill="1" applyBorder="1"/>
    <xf numFmtId="0" fontId="3" fillId="3" borderId="14" xfId="0" applyFont="1" applyFill="1" applyBorder="1"/>
    <xf numFmtId="1" fontId="4" fillId="5" borderId="14" xfId="0" applyNumberFormat="1" applyFont="1" applyFill="1" applyBorder="1"/>
    <xf numFmtId="0" fontId="4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left"/>
    </xf>
    <xf numFmtId="0" fontId="4" fillId="0" borderId="5" xfId="0" applyFont="1" applyBorder="1"/>
    <xf numFmtId="0" fontId="3" fillId="0" borderId="5" xfId="0" applyFont="1" applyFill="1" applyBorder="1"/>
    <xf numFmtId="0" fontId="3" fillId="6" borderId="5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4" fillId="7" borderId="1" xfId="0" applyFont="1" applyFill="1" applyBorder="1" applyAlignment="1">
      <alignment wrapText="1"/>
    </xf>
    <xf numFmtId="0" fontId="3" fillId="5" borderId="1" xfId="0" applyFont="1" applyFill="1" applyBorder="1" applyAlignment="1">
      <alignment textRotation="90"/>
    </xf>
    <xf numFmtId="0" fontId="3" fillId="2" borderId="1" xfId="0" applyFont="1" applyFill="1" applyBorder="1"/>
    <xf numFmtId="0" fontId="4" fillId="0" borderId="9" xfId="0" applyFont="1" applyBorder="1" applyAlignment="1">
      <alignment wrapText="1"/>
    </xf>
    <xf numFmtId="0" fontId="4" fillId="5" borderId="14" xfId="0" applyFont="1" applyFill="1" applyBorder="1"/>
    <xf numFmtId="0" fontId="2" fillId="0" borderId="0" xfId="0" applyFont="1" applyFill="1" applyBorder="1" applyAlignment="1">
      <alignment textRotation="90"/>
    </xf>
    <xf numFmtId="0" fontId="0" fillId="0" borderId="0" xfId="0" applyFill="1" applyBorder="1" applyAlignment="1">
      <alignment wrapText="1"/>
    </xf>
    <xf numFmtId="0" fontId="3" fillId="0" borderId="9" xfId="0" applyFont="1" applyBorder="1"/>
    <xf numFmtId="0" fontId="3" fillId="2" borderId="6" xfId="0" applyFont="1" applyFill="1" applyBorder="1"/>
    <xf numFmtId="0" fontId="3" fillId="5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4" fillId="0" borderId="9" xfId="0" applyFont="1" applyBorder="1" applyAlignment="1">
      <alignment vertical="center"/>
    </xf>
    <xf numFmtId="0" fontId="3" fillId="11" borderId="1" xfId="0" applyFont="1" applyFill="1" applyBorder="1"/>
    <xf numFmtId="0" fontId="3" fillId="0" borderId="3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2" borderId="14" xfId="0" applyFont="1" applyFill="1" applyBorder="1"/>
    <xf numFmtId="0" fontId="3" fillId="0" borderId="14" xfId="0" applyFont="1" applyBorder="1" applyAlignment="1"/>
    <xf numFmtId="0" fontId="3" fillId="0" borderId="14" xfId="0" applyFont="1" applyFill="1" applyBorder="1" applyAlignment="1"/>
    <xf numFmtId="0" fontId="3" fillId="3" borderId="14" xfId="0" applyFont="1" applyFill="1" applyBorder="1" applyAlignment="1"/>
    <xf numFmtId="0" fontId="3" fillId="5" borderId="14" xfId="0" applyFont="1" applyFill="1" applyBorder="1" applyAlignment="1">
      <alignment wrapText="1"/>
    </xf>
    <xf numFmtId="0" fontId="3" fillId="2" borderId="15" xfId="0" applyFont="1" applyFill="1" applyBorder="1"/>
    <xf numFmtId="164" fontId="10" fillId="0" borderId="8" xfId="0" applyNumberFormat="1" applyFont="1" applyBorder="1" applyAlignment="1">
      <alignment textRotation="90"/>
    </xf>
    <xf numFmtId="0" fontId="10" fillId="0" borderId="8" xfId="0" applyFont="1" applyBorder="1" applyAlignment="1">
      <alignment textRotation="90"/>
    </xf>
    <xf numFmtId="0" fontId="10" fillId="6" borderId="8" xfId="0" applyFont="1" applyFill="1" applyBorder="1" applyAlignment="1">
      <alignment textRotation="90"/>
    </xf>
    <xf numFmtId="0" fontId="10" fillId="3" borderId="8" xfId="0" applyFont="1" applyFill="1" applyBorder="1" applyAlignment="1">
      <alignment textRotation="90"/>
    </xf>
    <xf numFmtId="0" fontId="11" fillId="5" borderId="8" xfId="0" applyFont="1" applyFill="1" applyBorder="1" applyAlignment="1">
      <alignment textRotation="90"/>
    </xf>
    <xf numFmtId="0" fontId="10" fillId="0" borderId="8" xfId="0" applyFont="1" applyFill="1" applyBorder="1" applyAlignment="1">
      <alignment textRotation="90"/>
    </xf>
    <xf numFmtId="0" fontId="7" fillId="5" borderId="8" xfId="0" applyFont="1" applyFill="1" applyBorder="1" applyAlignment="1">
      <alignment textRotation="90"/>
    </xf>
    <xf numFmtId="0" fontId="10" fillId="7" borderId="8" xfId="0" applyFont="1" applyFill="1" applyBorder="1" applyAlignment="1">
      <alignment textRotation="90"/>
    </xf>
    <xf numFmtId="0" fontId="10" fillId="7" borderId="16" xfId="0" applyFont="1" applyFill="1" applyBorder="1" applyAlignment="1">
      <alignment textRotation="90"/>
    </xf>
    <xf numFmtId="0" fontId="0" fillId="11" borderId="19" xfId="0" applyFill="1" applyBorder="1"/>
    <xf numFmtId="0" fontId="0" fillId="0" borderId="19" xfId="0" applyBorder="1"/>
    <xf numFmtId="0" fontId="0" fillId="10" borderId="19" xfId="0" applyFill="1" applyBorder="1"/>
    <xf numFmtId="0" fontId="0" fillId="5" borderId="19" xfId="0" applyFill="1" applyBorder="1"/>
    <xf numFmtId="14" fontId="12" fillId="0" borderId="8" xfId="1" applyNumberFormat="1" applyFont="1" applyBorder="1" applyAlignment="1">
      <alignment horizontal="center" textRotation="90"/>
    </xf>
    <xf numFmtId="164" fontId="12" fillId="0" borderId="8" xfId="1" applyNumberFormat="1" applyFont="1" applyBorder="1" applyAlignment="1">
      <alignment textRotation="90"/>
    </xf>
    <xf numFmtId="0" fontId="12" fillId="0" borderId="8" xfId="1" applyFont="1" applyBorder="1" applyAlignment="1">
      <alignment textRotation="90"/>
    </xf>
    <xf numFmtId="0" fontId="12" fillId="0" borderId="8" xfId="1" applyFont="1" applyFill="1" applyBorder="1" applyAlignment="1">
      <alignment textRotation="90"/>
    </xf>
    <xf numFmtId="16" fontId="12" fillId="0" borderId="8" xfId="1" applyNumberFormat="1" applyFont="1" applyFill="1" applyBorder="1" applyAlignment="1">
      <alignment textRotation="90"/>
    </xf>
    <xf numFmtId="0" fontId="12" fillId="3" borderId="8" xfId="1" applyFont="1" applyFill="1" applyBorder="1" applyAlignment="1">
      <alignment textRotation="90"/>
    </xf>
    <xf numFmtId="0" fontId="15" fillId="5" borderId="8" xfId="0" applyFont="1" applyFill="1" applyBorder="1" applyAlignment="1">
      <alignment textRotation="90"/>
    </xf>
    <xf numFmtId="0" fontId="0" fillId="0" borderId="3" xfId="0" applyBorder="1"/>
    <xf numFmtId="16" fontId="10" fillId="0" borderId="8" xfId="0" applyNumberFormat="1" applyFont="1" applyFill="1" applyBorder="1" applyAlignment="1">
      <alignment textRotation="90"/>
    </xf>
    <xf numFmtId="0" fontId="6" fillId="11" borderId="19" xfId="0" applyFont="1" applyFill="1" applyBorder="1"/>
    <xf numFmtId="0" fontId="6" fillId="0" borderId="0" xfId="0" applyFont="1" applyBorder="1"/>
    <xf numFmtId="0" fontId="6" fillId="0" borderId="19" xfId="0" applyFont="1" applyBorder="1"/>
    <xf numFmtId="0" fontId="6" fillId="10" borderId="19" xfId="0" applyFont="1" applyFill="1" applyBorder="1"/>
    <xf numFmtId="0" fontId="6" fillId="5" borderId="19" xfId="0" applyFont="1" applyFill="1" applyBorder="1"/>
    <xf numFmtId="0" fontId="6" fillId="0" borderId="0" xfId="0" applyFont="1" applyFill="1" applyBorder="1"/>
    <xf numFmtId="14" fontId="10" fillId="0" borderId="8" xfId="0" applyNumberFormat="1" applyFont="1" applyFill="1" applyBorder="1" applyAlignment="1">
      <alignment horizontal="center" textRotation="90"/>
    </xf>
    <xf numFmtId="0" fontId="0" fillId="9" borderId="23" xfId="0" applyFill="1" applyBorder="1"/>
    <xf numFmtId="0" fontId="0" fillId="9" borderId="24" xfId="0" applyFill="1" applyBorder="1"/>
    <xf numFmtId="0" fontId="0" fillId="9" borderId="25" xfId="0" applyFill="1" applyBorder="1"/>
    <xf numFmtId="0" fontId="7" fillId="5" borderId="16" xfId="0" applyFont="1" applyFill="1" applyBorder="1" applyAlignment="1">
      <alignment textRotation="90"/>
    </xf>
    <xf numFmtId="0" fontId="3" fillId="5" borderId="6" xfId="0" applyFont="1" applyFill="1" applyBorder="1"/>
    <xf numFmtId="0" fontId="3" fillId="5" borderId="18" xfId="0" applyFont="1" applyFill="1" applyBorder="1" applyAlignment="1">
      <alignment wrapText="1"/>
    </xf>
    <xf numFmtId="0" fontId="4" fillId="5" borderId="15" xfId="0" applyFont="1" applyFill="1" applyBorder="1"/>
    <xf numFmtId="0" fontId="6" fillId="0" borderId="0" xfId="0" applyFont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/>
    </xf>
    <xf numFmtId="164" fontId="6" fillId="0" borderId="1" xfId="0" applyNumberFormat="1" applyFont="1" applyBorder="1" applyAlignment="1">
      <alignment textRotation="90"/>
    </xf>
    <xf numFmtId="0" fontId="6" fillId="0" borderId="1" xfId="0" applyFont="1" applyBorder="1" applyAlignment="1">
      <alignment textRotation="90"/>
    </xf>
    <xf numFmtId="16" fontId="6" fillId="0" borderId="1" xfId="0" applyNumberFormat="1" applyFont="1" applyBorder="1" applyAlignment="1">
      <alignment textRotation="90"/>
    </xf>
    <xf numFmtId="0" fontId="6" fillId="5" borderId="1" xfId="0" applyFont="1" applyFill="1" applyBorder="1" applyAlignment="1">
      <alignment textRotation="90"/>
    </xf>
    <xf numFmtId="0" fontId="6" fillId="4" borderId="1" xfId="0" applyFont="1" applyFill="1" applyBorder="1" applyAlignment="1">
      <alignment horizontal="center" textRotation="90"/>
    </xf>
    <xf numFmtId="0" fontId="6" fillId="2" borderId="1" xfId="0" applyFont="1" applyFill="1" applyBorder="1" applyAlignment="1">
      <alignment textRotation="90"/>
    </xf>
    <xf numFmtId="0" fontId="6" fillId="0" borderId="1" xfId="0" applyFont="1" applyFill="1" applyBorder="1" applyAlignment="1">
      <alignment textRotation="90"/>
    </xf>
    <xf numFmtId="0" fontId="6" fillId="3" borderId="1" xfId="0" applyFont="1" applyFill="1" applyBorder="1" applyAlignment="1">
      <alignment textRotation="90"/>
    </xf>
    <xf numFmtId="0" fontId="6" fillId="4" borderId="1" xfId="0" applyFont="1" applyFill="1" applyBorder="1" applyAlignment="1">
      <alignment textRotation="90"/>
    </xf>
    <xf numFmtId="0" fontId="6" fillId="7" borderId="1" xfId="0" applyFont="1" applyFill="1" applyBorder="1" applyAlignment="1">
      <alignment textRotation="90"/>
    </xf>
    <xf numFmtId="0" fontId="6" fillId="0" borderId="1" xfId="0" applyFont="1" applyBorder="1"/>
    <xf numFmtId="0" fontId="5" fillId="0" borderId="1" xfId="0" applyFont="1" applyBorder="1"/>
    <xf numFmtId="0" fontId="6" fillId="5" borderId="1" xfId="0" applyFont="1" applyFill="1" applyBorder="1"/>
    <xf numFmtId="0" fontId="6" fillId="4" borderId="1" xfId="0" applyFont="1" applyFill="1" applyBorder="1"/>
    <xf numFmtId="0" fontId="6" fillId="2" borderId="1" xfId="0" applyFont="1" applyFill="1" applyBorder="1"/>
    <xf numFmtId="0" fontId="6" fillId="3" borderId="1" xfId="0" applyFont="1" applyFill="1" applyBorder="1"/>
    <xf numFmtId="0" fontId="6" fillId="7" borderId="1" xfId="0" applyFont="1" applyFill="1" applyBorder="1"/>
    <xf numFmtId="0" fontId="5" fillId="0" borderId="1" xfId="0" applyFont="1" applyFill="1" applyBorder="1"/>
    <xf numFmtId="0" fontId="6" fillId="0" borderId="1" xfId="0" applyFont="1" applyFill="1" applyBorder="1"/>
    <xf numFmtId="0" fontId="6" fillId="0" borderId="2" xfId="0" applyFont="1" applyFill="1" applyBorder="1"/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6" fillId="7" borderId="1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6" fillId="7" borderId="1" xfId="0" applyFont="1" applyFill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5" fillId="5" borderId="1" xfId="0" applyFont="1" applyFill="1" applyBorder="1"/>
    <xf numFmtId="0" fontId="5" fillId="13" borderId="1" xfId="0" applyFont="1" applyFill="1" applyBorder="1"/>
    <xf numFmtId="0" fontId="6" fillId="13" borderId="1" xfId="0" applyFont="1" applyFill="1" applyBorder="1"/>
    <xf numFmtId="0" fontId="6" fillId="4" borderId="1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textRotation="90"/>
    </xf>
    <xf numFmtId="0" fontId="6" fillId="12" borderId="1" xfId="0" applyFont="1" applyFill="1" applyBorder="1"/>
    <xf numFmtId="0" fontId="6" fillId="12" borderId="1" xfId="0" applyFont="1" applyFill="1" applyBorder="1" applyAlignment="1">
      <alignment wrapText="1"/>
    </xf>
    <xf numFmtId="0" fontId="6" fillId="12" borderId="1" xfId="0" applyFont="1" applyFill="1" applyBorder="1" applyAlignment="1">
      <alignment textRotation="90"/>
    </xf>
    <xf numFmtId="0" fontId="6" fillId="12" borderId="2" xfId="0" applyFont="1" applyFill="1" applyBorder="1"/>
    <xf numFmtId="0" fontId="9" fillId="0" borderId="1" xfId="0" applyFont="1" applyFill="1" applyBorder="1"/>
    <xf numFmtId="0" fontId="0" fillId="0" borderId="5" xfId="0" applyFill="1" applyBorder="1"/>
    <xf numFmtId="0" fontId="0" fillId="0" borderId="1" xfId="0" applyFill="1" applyBorder="1"/>
    <xf numFmtId="0" fontId="3" fillId="0" borderId="1" xfId="0" applyFont="1" applyFill="1" applyBorder="1" applyAlignment="1">
      <alignment horizontal="right" wrapText="1"/>
    </xf>
    <xf numFmtId="0" fontId="3" fillId="11" borderId="1" xfId="0" applyFont="1" applyFill="1" applyBorder="1" applyAlignment="1">
      <alignment horizontal="right" wrapText="1"/>
    </xf>
    <xf numFmtId="0" fontId="6" fillId="6" borderId="1" xfId="1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9" xfId="0" applyFont="1" applyFill="1" applyBorder="1" applyAlignment="1">
      <alignment wrapText="1"/>
    </xf>
    <xf numFmtId="0" fontId="12" fillId="6" borderId="8" xfId="1" applyFont="1" applyFill="1" applyBorder="1" applyAlignment="1">
      <alignment textRotation="90"/>
    </xf>
    <xf numFmtId="0" fontId="3" fillId="6" borderId="1" xfId="0" applyFont="1" applyFill="1" applyBorder="1" applyAlignment="1">
      <alignment horizontal="right" wrapText="1"/>
    </xf>
    <xf numFmtId="0" fontId="3" fillId="6" borderId="14" xfId="0" applyFont="1" applyFill="1" applyBorder="1" applyAlignment="1"/>
    <xf numFmtId="0" fontId="4" fillId="0" borderId="8" xfId="0" applyFont="1" applyFill="1" applyBorder="1" applyAlignment="1">
      <alignment horizontal="center" vertical="center" textRotation="90"/>
    </xf>
    <xf numFmtId="164" fontId="10" fillId="0" borderId="8" xfId="0" applyNumberFormat="1" applyFont="1" applyFill="1" applyBorder="1" applyAlignment="1">
      <alignment textRotation="90"/>
    </xf>
    <xf numFmtId="0" fontId="4" fillId="0" borderId="1" xfId="0" applyFont="1" applyFill="1" applyBorder="1"/>
    <xf numFmtId="0" fontId="4" fillId="0" borderId="14" xfId="0" applyFont="1" applyFill="1" applyBorder="1"/>
    <xf numFmtId="0" fontId="12" fillId="0" borderId="8" xfId="0" applyFont="1" applyFill="1" applyBorder="1" applyAlignment="1">
      <alignment textRotation="90"/>
    </xf>
    <xf numFmtId="0" fontId="20" fillId="11" borderId="5" xfId="0" applyFont="1" applyFill="1" applyBorder="1" applyAlignment="1">
      <alignment wrapText="1"/>
    </xf>
    <xf numFmtId="0" fontId="20" fillId="0" borderId="5" xfId="0" applyFont="1" applyBorder="1" applyAlignment="1">
      <alignment wrapText="1"/>
    </xf>
    <xf numFmtId="0" fontId="0" fillId="11" borderId="5" xfId="0" applyFill="1" applyBorder="1"/>
    <xf numFmtId="0" fontId="0" fillId="11" borderId="1" xfId="0" applyFill="1" applyBorder="1"/>
    <xf numFmtId="0" fontId="4" fillId="0" borderId="5" xfId="0" applyFont="1" applyFill="1" applyBorder="1"/>
    <xf numFmtId="0" fontId="3" fillId="6" borderId="5" xfId="0" applyFont="1" applyFill="1" applyBorder="1"/>
    <xf numFmtId="0" fontId="21" fillId="16" borderId="34" xfId="0" applyFont="1" applyFill="1" applyBorder="1" applyAlignment="1">
      <alignment wrapText="1"/>
    </xf>
    <xf numFmtId="0" fontId="21" fillId="16" borderId="35" xfId="0" applyFont="1" applyFill="1" applyBorder="1" applyAlignment="1">
      <alignment wrapText="1"/>
    </xf>
    <xf numFmtId="49" fontId="21" fillId="16" borderId="32" xfId="0" applyNumberFormat="1" applyFont="1" applyFill="1" applyBorder="1" applyAlignment="1">
      <alignment wrapText="1"/>
    </xf>
    <xf numFmtId="49" fontId="21" fillId="0" borderId="28" xfId="0" applyNumberFormat="1" applyFont="1" applyBorder="1" applyAlignment="1">
      <alignment wrapText="1"/>
    </xf>
    <xf numFmtId="49" fontId="21" fillId="16" borderId="1" xfId="0" applyNumberFormat="1" applyFont="1" applyFill="1" applyBorder="1" applyAlignment="1">
      <alignment wrapText="1"/>
    </xf>
    <xf numFmtId="49" fontId="21" fillId="0" borderId="31" xfId="0" applyNumberFormat="1" applyFont="1" applyBorder="1" applyAlignment="1">
      <alignment wrapText="1"/>
    </xf>
    <xf numFmtId="49" fontId="19" fillId="15" borderId="31" xfId="0" applyNumberFormat="1" applyFont="1" applyFill="1" applyBorder="1" applyAlignment="1">
      <alignment wrapText="1"/>
    </xf>
    <xf numFmtId="0" fontId="19" fillId="15" borderId="1" xfId="0" applyFont="1" applyFill="1" applyBorder="1" applyAlignment="1">
      <alignment wrapText="1"/>
    </xf>
    <xf numFmtId="0" fontId="0" fillId="0" borderId="0" xfId="0" applyFill="1" applyBorder="1" applyAlignment="1">
      <alignment horizontal="left"/>
    </xf>
    <xf numFmtId="0" fontId="19" fillId="14" borderId="28" xfId="0" applyFont="1" applyFill="1" applyBorder="1" applyAlignment="1">
      <alignment wrapText="1"/>
    </xf>
    <xf numFmtId="0" fontId="10" fillId="17" borderId="8" xfId="0" applyFont="1" applyFill="1" applyBorder="1" applyAlignment="1">
      <alignment textRotation="90"/>
    </xf>
    <xf numFmtId="0" fontId="3" fillId="17" borderId="1" xfId="0" applyFont="1" applyFill="1" applyBorder="1"/>
    <xf numFmtId="0" fontId="3" fillId="17" borderId="5" xfId="0" applyFont="1" applyFill="1" applyBorder="1"/>
    <xf numFmtId="0" fontId="3" fillId="17" borderId="1" xfId="0" applyFont="1" applyFill="1" applyBorder="1" applyAlignment="1">
      <alignment wrapText="1"/>
    </xf>
    <xf numFmtId="0" fontId="3" fillId="11" borderId="5" xfId="0" applyFont="1" applyFill="1" applyBorder="1" applyAlignment="1">
      <alignment wrapText="1"/>
    </xf>
    <xf numFmtId="49" fontId="18" fillId="11" borderId="33" xfId="0" applyNumberFormat="1" applyFont="1" applyFill="1" applyBorder="1" applyAlignment="1">
      <alignment wrapText="1"/>
    </xf>
    <xf numFmtId="0" fontId="16" fillId="11" borderId="1" xfId="0" applyFont="1" applyFill="1" applyBorder="1" applyAlignment="1">
      <alignment wrapText="1"/>
    </xf>
    <xf numFmtId="0" fontId="16" fillId="11" borderId="35" xfId="0" applyFont="1" applyFill="1" applyBorder="1" applyAlignment="1">
      <alignment wrapText="1"/>
    </xf>
    <xf numFmtId="49" fontId="16" fillId="11" borderId="1" xfId="0" applyNumberFormat="1" applyFont="1" applyFill="1" applyBorder="1" applyAlignment="1">
      <alignment wrapText="1"/>
    </xf>
    <xf numFmtId="0" fontId="20" fillId="0" borderId="5" xfId="0" applyFont="1" applyFill="1" applyBorder="1" applyAlignment="1">
      <alignment wrapText="1"/>
    </xf>
    <xf numFmtId="0" fontId="3" fillId="11" borderId="5" xfId="0" applyFont="1" applyFill="1" applyBorder="1"/>
    <xf numFmtId="0" fontId="3" fillId="0" borderId="12" xfId="0" applyFont="1" applyBorder="1" applyAlignment="1">
      <alignment horizontal="center" vertical="center" wrapText="1"/>
    </xf>
    <xf numFmtId="0" fontId="20" fillId="6" borderId="5" xfId="0" applyFont="1" applyFill="1" applyBorder="1" applyAlignment="1">
      <alignment wrapText="1"/>
    </xf>
    <xf numFmtId="0" fontId="3" fillId="17" borderId="14" xfId="0" applyFont="1" applyFill="1" applyBorder="1"/>
    <xf numFmtId="0" fontId="3" fillId="11" borderId="14" xfId="0" applyFont="1" applyFill="1" applyBorder="1"/>
    <xf numFmtId="0" fontId="1" fillId="0" borderId="8" xfId="0" applyFont="1" applyFill="1" applyBorder="1" applyAlignment="1">
      <alignment textRotation="90"/>
    </xf>
    <xf numFmtId="0" fontId="3" fillId="17" borderId="5" xfId="0" applyFont="1" applyFill="1" applyBorder="1" applyAlignment="1"/>
    <xf numFmtId="0" fontId="3" fillId="17" borderId="1" xfId="0" applyFont="1" applyFill="1" applyBorder="1" applyAlignment="1"/>
    <xf numFmtId="0" fontId="12" fillId="17" borderId="8" xfId="1" applyFont="1" applyFill="1" applyBorder="1" applyAlignment="1">
      <alignment textRotation="90"/>
    </xf>
    <xf numFmtId="0" fontId="3" fillId="17" borderId="1" xfId="0" applyFont="1" applyFill="1" applyBorder="1" applyAlignment="1">
      <alignment horizontal="right" wrapText="1"/>
    </xf>
    <xf numFmtId="0" fontId="3" fillId="17" borderId="14" xfId="0" applyFont="1" applyFill="1" applyBorder="1" applyAlignment="1"/>
    <xf numFmtId="0" fontId="10" fillId="18" borderId="8" xfId="0" applyFont="1" applyFill="1" applyBorder="1" applyAlignment="1">
      <alignment textRotation="90"/>
    </xf>
    <xf numFmtId="0" fontId="3" fillId="18" borderId="1" xfId="0" applyFont="1" applyFill="1" applyBorder="1"/>
    <xf numFmtId="0" fontId="3" fillId="18" borderId="5" xfId="0" applyFont="1" applyFill="1" applyBorder="1"/>
    <xf numFmtId="0" fontId="3" fillId="18" borderId="14" xfId="0" applyFont="1" applyFill="1" applyBorder="1"/>
    <xf numFmtId="0" fontId="4" fillId="17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0" fillId="17" borderId="1" xfId="0" applyFill="1" applyBorder="1"/>
    <xf numFmtId="0" fontId="0" fillId="6" borderId="1" xfId="0" applyFill="1" applyBorder="1"/>
    <xf numFmtId="0" fontId="8" fillId="0" borderId="1" xfId="0" applyFont="1" applyBorder="1" applyAlignment="1">
      <alignment wrapText="1"/>
    </xf>
    <xf numFmtId="0" fontId="0" fillId="6" borderId="0" xfId="0" applyFill="1" applyAlignment="1">
      <alignment wrapText="1"/>
    </xf>
    <xf numFmtId="0" fontId="3" fillId="11" borderId="14" xfId="0" applyFont="1" applyFill="1" applyBorder="1" applyAlignment="1"/>
    <xf numFmtId="0" fontId="20" fillId="17" borderId="5" xfId="0" applyFont="1" applyFill="1" applyBorder="1" applyAlignment="1">
      <alignment wrapText="1"/>
    </xf>
    <xf numFmtId="0" fontId="3" fillId="18" borderId="5" xfId="0" applyFont="1" applyFill="1" applyBorder="1" applyAlignment="1"/>
    <xf numFmtId="0" fontId="3" fillId="0" borderId="2" xfId="0" applyFont="1" applyFill="1" applyBorder="1"/>
    <xf numFmtId="0" fontId="3" fillId="0" borderId="10" xfId="0" applyFont="1" applyBorder="1" applyAlignment="1">
      <alignment vertical="center" wrapText="1"/>
    </xf>
    <xf numFmtId="0" fontId="3" fillId="12" borderId="14" xfId="0" applyFont="1" applyFill="1" applyBorder="1" applyAlignment="1"/>
    <xf numFmtId="0" fontId="10" fillId="19" borderId="8" xfId="0" applyFont="1" applyFill="1" applyBorder="1" applyAlignment="1">
      <alignment textRotation="90"/>
    </xf>
    <xf numFmtId="0" fontId="3" fillId="19" borderId="1" xfId="0" applyFont="1" applyFill="1" applyBorder="1"/>
    <xf numFmtId="0" fontId="3" fillId="19" borderId="1" xfId="0" applyFont="1" applyFill="1" applyBorder="1" applyAlignment="1"/>
    <xf numFmtId="0" fontId="3" fillId="19" borderId="5" xfId="0" applyFont="1" applyFill="1" applyBorder="1" applyAlignment="1"/>
    <xf numFmtId="0" fontId="3" fillId="19" borderId="1" xfId="0" applyFont="1" applyFill="1" applyBorder="1" applyAlignment="1">
      <alignment wrapText="1"/>
    </xf>
    <xf numFmtId="0" fontId="4" fillId="19" borderId="1" xfId="0" applyFont="1" applyFill="1" applyBorder="1" applyAlignment="1">
      <alignment wrapText="1"/>
    </xf>
    <xf numFmtId="0" fontId="3" fillId="19" borderId="14" xfId="0" applyFont="1" applyFill="1" applyBorder="1"/>
    <xf numFmtId="0" fontId="0" fillId="0" borderId="0" xfId="0" applyBorder="1" applyAlignment="1">
      <alignment horizontal="left"/>
    </xf>
    <xf numFmtId="0" fontId="10" fillId="19" borderId="37" xfId="0" applyFont="1" applyFill="1" applyBorder="1" applyAlignment="1">
      <alignment textRotation="90"/>
    </xf>
    <xf numFmtId="0" fontId="3" fillId="19" borderId="4" xfId="0" applyFont="1" applyFill="1" applyBorder="1"/>
    <xf numFmtId="0" fontId="3" fillId="19" borderId="36" xfId="0" applyFont="1" applyFill="1" applyBorder="1" applyAlignment="1"/>
    <xf numFmtId="0" fontId="3" fillId="19" borderId="36" xfId="0" applyFont="1" applyFill="1" applyBorder="1" applyAlignment="1">
      <alignment wrapText="1"/>
    </xf>
    <xf numFmtId="0" fontId="4" fillId="19" borderId="36" xfId="0" applyFont="1" applyFill="1" applyBorder="1" applyAlignment="1">
      <alignment wrapText="1"/>
    </xf>
    <xf numFmtId="16" fontId="10" fillId="20" borderId="8" xfId="0" applyNumberFormat="1" applyFont="1" applyFill="1" applyBorder="1" applyAlignment="1">
      <alignment textRotation="90"/>
    </xf>
    <xf numFmtId="0" fontId="10" fillId="20" borderId="8" xfId="0" applyFont="1" applyFill="1" applyBorder="1" applyAlignment="1">
      <alignment textRotation="90"/>
    </xf>
    <xf numFmtId="0" fontId="0" fillId="20" borderId="1" xfId="0" applyFill="1" applyBorder="1"/>
    <xf numFmtId="0" fontId="3" fillId="20" borderId="1" xfId="0" applyFont="1" applyFill="1" applyBorder="1"/>
    <xf numFmtId="0" fontId="3" fillId="20" borderId="5" xfId="0" applyFont="1" applyFill="1" applyBorder="1" applyAlignment="1"/>
    <xf numFmtId="0" fontId="0" fillId="20" borderId="1" xfId="0" applyFill="1" applyBorder="1" applyAlignment="1">
      <alignment wrapText="1"/>
    </xf>
    <xf numFmtId="0" fontId="3" fillId="20" borderId="1" xfId="0" applyFont="1" applyFill="1" applyBorder="1" applyAlignment="1"/>
    <xf numFmtId="0" fontId="3" fillId="20" borderId="1" xfId="0" applyFont="1" applyFill="1" applyBorder="1" applyAlignment="1">
      <alignment wrapText="1"/>
    </xf>
    <xf numFmtId="0" fontId="4" fillId="20" borderId="1" xfId="0" applyFont="1" applyFill="1" applyBorder="1" applyAlignment="1">
      <alignment wrapText="1"/>
    </xf>
    <xf numFmtId="0" fontId="3" fillId="20" borderId="14" xfId="0" applyFont="1" applyFill="1" applyBorder="1"/>
    <xf numFmtId="0" fontId="8" fillId="0" borderId="6" xfId="0" applyFont="1" applyBorder="1" applyAlignment="1">
      <alignment vertical="center" wrapText="1"/>
    </xf>
    <xf numFmtId="0" fontId="3" fillId="0" borderId="12" xfId="0" applyFont="1" applyBorder="1" applyAlignment="1">
      <alignment wrapText="1"/>
    </xf>
    <xf numFmtId="0" fontId="3" fillId="0" borderId="11" xfId="0" applyFont="1" applyFill="1" applyBorder="1" applyAlignment="1"/>
    <xf numFmtId="0" fontId="3" fillId="0" borderId="9" xfId="0" applyFont="1" applyFill="1" applyBorder="1" applyAlignment="1">
      <alignment wrapText="1"/>
    </xf>
    <xf numFmtId="0" fontId="4" fillId="0" borderId="9" xfId="0" applyFont="1" applyBorder="1" applyAlignment="1"/>
    <xf numFmtId="0" fontId="9" fillId="0" borderId="9" xfId="0" applyFont="1" applyBorder="1" applyAlignment="1">
      <alignment wrapText="1"/>
    </xf>
    <xf numFmtId="0" fontId="8" fillId="0" borderId="1" xfId="0" applyFont="1" applyFill="1" applyBorder="1"/>
    <xf numFmtId="0" fontId="0" fillId="0" borderId="1" xfId="0" applyFill="1" applyBorder="1" applyAlignment="1">
      <alignment wrapText="1"/>
    </xf>
    <xf numFmtId="0" fontId="19" fillId="0" borderId="1" xfId="0" applyFont="1" applyBorder="1" applyAlignment="1">
      <alignment wrapText="1"/>
    </xf>
    <xf numFmtId="0" fontId="0" fillId="0" borderId="30" xfId="0" applyFill="1" applyBorder="1"/>
    <xf numFmtId="49" fontId="18" fillId="15" borderId="38" xfId="0" applyNumberFormat="1" applyFont="1" applyFill="1" applyBorder="1" applyAlignment="1">
      <alignment wrapText="1"/>
    </xf>
    <xf numFmtId="0" fontId="3" fillId="17" borderId="29" xfId="0" applyFont="1" applyFill="1" applyBorder="1" applyAlignment="1">
      <alignment wrapText="1"/>
    </xf>
    <xf numFmtId="0" fontId="3" fillId="17" borderId="0" xfId="0" applyFont="1" applyFill="1" applyAlignment="1">
      <alignment wrapText="1"/>
    </xf>
    <xf numFmtId="0" fontId="3" fillId="11" borderId="0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6" fillId="0" borderId="1" xfId="1" applyFont="1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9" fillId="0" borderId="4" xfId="0" applyFont="1" applyFill="1" applyBorder="1" applyAlignment="1">
      <alignment wrapText="1"/>
    </xf>
    <xf numFmtId="0" fontId="9" fillId="0" borderId="4" xfId="0" applyFont="1" applyFill="1" applyBorder="1" applyAlignment="1"/>
    <xf numFmtId="0" fontId="8" fillId="0" borderId="9" xfId="0" applyFont="1" applyFill="1" applyBorder="1" applyAlignment="1">
      <alignment wrapText="1"/>
    </xf>
    <xf numFmtId="0" fontId="8" fillId="0" borderId="4" xfId="0" applyFont="1" applyFill="1" applyBorder="1" applyAlignment="1"/>
    <xf numFmtId="0" fontId="12" fillId="3" borderId="1" xfId="1" applyFont="1" applyFill="1" applyBorder="1" applyAlignment="1">
      <alignment textRotation="90"/>
    </xf>
    <xf numFmtId="0" fontId="3" fillId="17" borderId="5" xfId="0" applyFont="1" applyFill="1" applyBorder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3" fillId="11" borderId="5" xfId="0" applyFont="1" applyFill="1" applyBorder="1" applyAlignment="1"/>
    <xf numFmtId="0" fontId="10" fillId="9" borderId="8" xfId="0" applyFont="1" applyFill="1" applyBorder="1" applyAlignment="1">
      <alignment textRotation="90"/>
    </xf>
    <xf numFmtId="0" fontId="3" fillId="9" borderId="1" xfId="0" applyFont="1" applyFill="1" applyBorder="1"/>
    <xf numFmtId="0" fontId="3" fillId="9" borderId="5" xfId="0" applyFont="1" applyFill="1" applyBorder="1"/>
    <xf numFmtId="0" fontId="0" fillId="9" borderId="1" xfId="0" applyFill="1" applyBorder="1"/>
    <xf numFmtId="0" fontId="3" fillId="9" borderId="5" xfId="0" applyFont="1" applyFill="1" applyBorder="1" applyAlignment="1"/>
    <xf numFmtId="0" fontId="3" fillId="9" borderId="1" xfId="0" applyFont="1" applyFill="1" applyBorder="1" applyAlignment="1"/>
    <xf numFmtId="0" fontId="3" fillId="9" borderId="1" xfId="0" applyFont="1" applyFill="1" applyBorder="1" applyAlignment="1">
      <alignment wrapText="1"/>
    </xf>
    <xf numFmtId="0" fontId="3" fillId="9" borderId="14" xfId="0" applyFont="1" applyFill="1" applyBorder="1"/>
    <xf numFmtId="49" fontId="18" fillId="15" borderId="32" xfId="0" applyNumberFormat="1" applyFont="1" applyFill="1" applyBorder="1" applyAlignment="1">
      <alignment wrapText="1"/>
    </xf>
    <xf numFmtId="0" fontId="9" fillId="0" borderId="9" xfId="0" applyFont="1" applyBorder="1" applyAlignment="1">
      <alignment vertical="center"/>
    </xf>
    <xf numFmtId="0" fontId="3" fillId="9" borderId="5" xfId="0" applyFont="1" applyFill="1" applyBorder="1" applyAlignment="1">
      <alignment wrapText="1"/>
    </xf>
    <xf numFmtId="0" fontId="4" fillId="9" borderId="1" xfId="0" applyFont="1" applyFill="1" applyBorder="1" applyAlignment="1">
      <alignment wrapText="1"/>
    </xf>
    <xf numFmtId="0" fontId="3" fillId="17" borderId="0" xfId="0" applyFont="1" applyFill="1" applyBorder="1" applyAlignment="1">
      <alignment wrapText="1"/>
    </xf>
    <xf numFmtId="0" fontId="0" fillId="17" borderId="19" xfId="0" applyFill="1" applyBorder="1"/>
    <xf numFmtId="0" fontId="6" fillId="2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13" fillId="0" borderId="0" xfId="0" applyFont="1" applyAlignment="1">
      <alignment horizontal="center" vertical="center" wrapText="1"/>
    </xf>
    <xf numFmtId="0" fontId="5" fillId="0" borderId="26" xfId="0" applyFont="1" applyBorder="1" applyAlignment="1"/>
    <xf numFmtId="0" fontId="6" fillId="3" borderId="0" xfId="0" applyFont="1" applyFill="1" applyBorder="1" applyAlignment="1">
      <alignment horizontal="center"/>
    </xf>
    <xf numFmtId="0" fontId="6" fillId="8" borderId="0" xfId="0" applyFont="1" applyFill="1" applyBorder="1" applyAlignment="1">
      <alignment horizontal="center"/>
    </xf>
    <xf numFmtId="0" fontId="5" fillId="0" borderId="0" xfId="0" applyFont="1" applyBorder="1" applyAlignment="1"/>
    <xf numFmtId="0" fontId="0" fillId="6" borderId="20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8" borderId="20" xfId="0" applyFill="1" applyBorder="1" applyAlignment="1">
      <alignment horizontal="center"/>
    </xf>
    <xf numFmtId="0" fontId="0" fillId="8" borderId="21" xfId="0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0" fillId="6" borderId="25" xfId="0" applyFill="1" applyBorder="1" applyAlignment="1">
      <alignment horizontal="center"/>
    </xf>
    <xf numFmtId="0" fontId="0" fillId="8" borderId="23" xfId="0" applyFill="1" applyBorder="1" applyAlignment="1">
      <alignment horizontal="center"/>
    </xf>
    <xf numFmtId="0" fontId="0" fillId="8" borderId="24" xfId="0" applyFill="1" applyBorder="1" applyAlignment="1">
      <alignment horizontal="center"/>
    </xf>
    <xf numFmtId="0" fontId="0" fillId="8" borderId="25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6" fillId="6" borderId="23" xfId="0" applyFont="1" applyFill="1" applyBorder="1" applyAlignment="1">
      <alignment horizontal="center"/>
    </xf>
    <xf numFmtId="0" fontId="6" fillId="6" borderId="24" xfId="0" applyFont="1" applyFill="1" applyBorder="1" applyAlignment="1">
      <alignment horizontal="center"/>
    </xf>
    <xf numFmtId="0" fontId="6" fillId="6" borderId="25" xfId="0" applyFont="1" applyFill="1" applyBorder="1" applyAlignment="1">
      <alignment horizontal="center"/>
    </xf>
    <xf numFmtId="0" fontId="0" fillId="0" borderId="27" xfId="0" applyBorder="1" applyAlignment="1">
      <alignment horizontal="left"/>
    </xf>
    <xf numFmtId="0" fontId="6" fillId="3" borderId="23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8" borderId="23" xfId="0" applyFont="1" applyFill="1" applyBorder="1" applyAlignment="1">
      <alignment horizontal="center"/>
    </xf>
    <xf numFmtId="0" fontId="6" fillId="8" borderId="24" xfId="0" applyFont="1" applyFill="1" applyBorder="1" applyAlignment="1">
      <alignment horizontal="center"/>
    </xf>
    <xf numFmtId="0" fontId="6" fillId="8" borderId="25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49" fontId="18" fillId="15" borderId="39" xfId="0" applyNumberFormat="1" applyFont="1" applyFill="1" applyBorder="1" applyAlignment="1">
      <alignment wrapText="1"/>
    </xf>
    <xf numFmtId="49" fontId="18" fillId="15" borderId="34" xfId="0" applyNumberFormat="1" applyFont="1" applyFill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FF00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../../../../AppData/Roaming/Microsoft/Excel/Documents/&#1052;&#1072;&#1082;&#1077;&#1090;%20&#1055;&#1054;&#1054;&#1055;%202021/&#1055;&#1088;&#1080;&#1084;&#1077;&#1088;&#1085;&#1099;&#1081;%20&#1059;&#1055;%20&#1080;%20&#1050;&#1059;&#1043;%20&#1089;&#1087;&#1077;&#1094;&#1080;&#1072;&#1083;&#1100;&#1085;&#1086;&#1089;&#1090;&#1100;%201%20&#1075;&#1086;&#1076;%2010%20&#1084;&#1077;&#1089;.xlsx" TargetMode="External"/><Relationship Id="rId1" Type="http://schemas.openxmlformats.org/officeDocument/2006/relationships/hyperlink" Target="../../../../AppData/Roaming/Microsoft/Excel/Documents/&#1052;&#1072;&#1082;&#1077;&#1090;%20&#1055;&#1054;&#1054;&#1055;%202021/&#1055;&#1088;&#1080;&#1084;&#1077;&#1088;&#1085;&#1099;&#1081;%20&#1059;&#1055;%20&#1080;%20&#1050;&#1059;&#1043;%20&#1089;&#1087;&#1077;&#1094;&#1080;&#1072;&#1083;&#1100;&#1085;&#1086;&#1089;&#1090;&#1100;%201%20&#1075;&#1086;&#1076;%2010%20&#1084;&#1077;&#1089;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33"/>
  <sheetViews>
    <sheetView tabSelected="1" zoomScaleNormal="100" workbookViewId="0">
      <selection activeCell="A17" sqref="A17:XFD17"/>
    </sheetView>
  </sheetViews>
  <sheetFormatPr defaultColWidth="9.140625" defaultRowHeight="15.75" x14ac:dyDescent="0.25"/>
  <cols>
    <col min="1" max="1" width="9.140625" style="128"/>
    <col min="2" max="2" width="23.140625" style="128" customWidth="1"/>
    <col min="3" max="3" width="6.5703125" style="128" customWidth="1"/>
    <col min="4" max="51" width="4.85546875" style="128" customWidth="1"/>
    <col min="52" max="59" width="5.28515625" style="128" customWidth="1"/>
    <col min="60" max="16384" width="9.140625" style="128"/>
  </cols>
  <sheetData>
    <row r="1" spans="1:59" x14ac:dyDescent="0.25">
      <c r="AO1" s="309"/>
      <c r="AP1" s="309"/>
      <c r="AQ1" s="309"/>
      <c r="AR1" s="309"/>
      <c r="AS1" s="309"/>
      <c r="AT1" s="309"/>
      <c r="AU1" s="309"/>
    </row>
    <row r="2" spans="1:59" x14ac:dyDescent="0.25">
      <c r="D2" s="310" t="s">
        <v>187</v>
      </c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310"/>
      <c r="AA2" s="310"/>
      <c r="AB2" s="310"/>
      <c r="AC2" s="310"/>
      <c r="AD2" s="310"/>
      <c r="AE2" s="310"/>
      <c r="AF2" s="310"/>
      <c r="AG2" s="310"/>
      <c r="AH2" s="310"/>
      <c r="AI2" s="310"/>
      <c r="AJ2" s="310"/>
      <c r="AK2" s="310"/>
    </row>
    <row r="3" spans="1:59" x14ac:dyDescent="0.25"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310"/>
      <c r="AC3" s="310"/>
      <c r="AD3" s="310"/>
      <c r="AE3" s="310"/>
      <c r="AF3" s="310"/>
      <c r="AG3" s="310"/>
      <c r="AH3" s="310"/>
      <c r="AI3" s="310"/>
      <c r="AJ3" s="310"/>
      <c r="AK3" s="310"/>
    </row>
    <row r="4" spans="1:59" x14ac:dyDescent="0.25"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10"/>
      <c r="U4" s="310"/>
      <c r="V4" s="310"/>
      <c r="W4" s="310"/>
      <c r="X4" s="310"/>
      <c r="Y4" s="310"/>
      <c r="Z4" s="310"/>
      <c r="AA4" s="310"/>
      <c r="AB4" s="310"/>
      <c r="AC4" s="310"/>
      <c r="AD4" s="310"/>
      <c r="AE4" s="310"/>
      <c r="AF4" s="310"/>
      <c r="AG4" s="310"/>
      <c r="AH4" s="310"/>
      <c r="AI4" s="310"/>
      <c r="AJ4" s="310"/>
      <c r="AK4" s="310"/>
    </row>
    <row r="5" spans="1:59" x14ac:dyDescent="0.25">
      <c r="A5" s="311" t="s">
        <v>102</v>
      </c>
      <c r="B5" s="311"/>
    </row>
    <row r="6" spans="1:59" ht="77.25" x14ac:dyDescent="0.25">
      <c r="A6" s="129" t="s">
        <v>0</v>
      </c>
      <c r="B6" s="130" t="s">
        <v>1</v>
      </c>
      <c r="C6" s="131" t="s">
        <v>2</v>
      </c>
      <c r="D6" s="132"/>
      <c r="E6" s="133"/>
      <c r="F6" s="133"/>
      <c r="G6" s="133"/>
      <c r="H6" s="133"/>
      <c r="I6" s="133"/>
      <c r="J6" s="134"/>
      <c r="K6" s="133"/>
      <c r="L6" s="172"/>
      <c r="M6" s="133"/>
      <c r="N6" s="133"/>
      <c r="O6" s="133"/>
      <c r="P6" s="133"/>
      <c r="Q6" s="133"/>
      <c r="R6" s="133"/>
      <c r="S6" s="133"/>
      <c r="T6" s="133"/>
      <c r="U6" s="136" t="s">
        <v>3</v>
      </c>
      <c r="V6" s="135" t="s">
        <v>4</v>
      </c>
      <c r="W6" s="137"/>
      <c r="X6" s="137"/>
      <c r="Y6" s="133"/>
      <c r="Z6" s="133"/>
      <c r="AA6" s="133"/>
      <c r="AB6" s="133"/>
      <c r="AC6" s="133"/>
      <c r="AD6" s="169"/>
      <c r="AE6" s="133"/>
      <c r="AF6" s="172"/>
      <c r="AG6" s="133"/>
      <c r="AH6" s="138"/>
      <c r="AI6" s="133"/>
      <c r="AJ6" s="133"/>
      <c r="AK6" s="133"/>
      <c r="AL6" s="133"/>
      <c r="AM6" s="133"/>
      <c r="AN6" s="172"/>
      <c r="AO6" s="172"/>
      <c r="AP6" s="133"/>
      <c r="AQ6" s="133"/>
      <c r="AR6" s="133"/>
      <c r="AS6" s="133"/>
      <c r="AT6" s="172"/>
      <c r="AU6" s="139"/>
      <c r="AV6" s="139"/>
      <c r="AW6" s="140" t="s">
        <v>3</v>
      </c>
      <c r="AX6" s="135" t="s">
        <v>5</v>
      </c>
      <c r="AY6" s="141" t="s">
        <v>55</v>
      </c>
      <c r="AZ6" s="141" t="s">
        <v>48</v>
      </c>
      <c r="BA6" s="141" t="s">
        <v>49</v>
      </c>
      <c r="BB6" s="141" t="s">
        <v>50</v>
      </c>
      <c r="BC6" s="141" t="s">
        <v>51</v>
      </c>
      <c r="BD6" s="141" t="s">
        <v>52</v>
      </c>
      <c r="BE6" s="141" t="s">
        <v>53</v>
      </c>
      <c r="BF6" s="141" t="s">
        <v>54</v>
      </c>
      <c r="BG6" s="141" t="s">
        <v>67</v>
      </c>
    </row>
    <row r="7" spans="1:59" x14ac:dyDescent="0.25">
      <c r="A7" s="142"/>
      <c r="B7" s="142"/>
      <c r="C7" s="143"/>
      <c r="D7" s="142">
        <v>1</v>
      </c>
      <c r="E7" s="142">
        <v>2</v>
      </c>
      <c r="F7" s="142">
        <v>3</v>
      </c>
      <c r="G7" s="142">
        <v>4</v>
      </c>
      <c r="H7" s="142">
        <v>5</v>
      </c>
      <c r="I7" s="142">
        <v>6</v>
      </c>
      <c r="J7" s="142">
        <v>7</v>
      </c>
      <c r="K7" s="142">
        <v>8</v>
      </c>
      <c r="L7" s="170">
        <v>9</v>
      </c>
      <c r="M7" s="142">
        <v>10</v>
      </c>
      <c r="N7" s="142">
        <v>11</v>
      </c>
      <c r="O7" s="142">
        <v>12</v>
      </c>
      <c r="P7" s="142">
        <v>13</v>
      </c>
      <c r="Q7" s="142">
        <v>14</v>
      </c>
      <c r="R7" s="142">
        <v>15</v>
      </c>
      <c r="S7" s="142">
        <v>16</v>
      </c>
      <c r="T7" s="142">
        <v>17</v>
      </c>
      <c r="U7" s="145"/>
      <c r="V7" s="144"/>
      <c r="W7" s="146">
        <v>18</v>
      </c>
      <c r="X7" s="146">
        <v>19</v>
      </c>
      <c r="Y7" s="142">
        <v>20</v>
      </c>
      <c r="Z7" s="142">
        <v>21</v>
      </c>
      <c r="AA7" s="142">
        <v>22</v>
      </c>
      <c r="AB7" s="142">
        <v>23</v>
      </c>
      <c r="AC7" s="142">
        <v>24</v>
      </c>
      <c r="AD7" s="170">
        <v>25</v>
      </c>
      <c r="AE7" s="142">
        <v>26</v>
      </c>
      <c r="AF7" s="170">
        <v>27</v>
      </c>
      <c r="AG7" s="142">
        <v>28</v>
      </c>
      <c r="AH7" s="142">
        <v>29</v>
      </c>
      <c r="AI7" s="142">
        <v>30</v>
      </c>
      <c r="AJ7" s="142">
        <v>31</v>
      </c>
      <c r="AK7" s="142">
        <v>32</v>
      </c>
      <c r="AL7" s="142">
        <v>33</v>
      </c>
      <c r="AM7" s="142">
        <v>34</v>
      </c>
      <c r="AN7" s="170">
        <v>35</v>
      </c>
      <c r="AO7" s="170">
        <v>36</v>
      </c>
      <c r="AP7" s="142">
        <v>37</v>
      </c>
      <c r="AQ7" s="142">
        <v>38</v>
      </c>
      <c r="AR7" s="142">
        <v>39</v>
      </c>
      <c r="AS7" s="142">
        <v>40</v>
      </c>
      <c r="AT7" s="170">
        <v>41</v>
      </c>
      <c r="AU7" s="147">
        <v>42</v>
      </c>
      <c r="AV7" s="147">
        <v>43</v>
      </c>
      <c r="AW7" s="145"/>
      <c r="AX7" s="144"/>
      <c r="AY7" s="148">
        <v>44</v>
      </c>
      <c r="AZ7" s="148">
        <v>45</v>
      </c>
      <c r="BA7" s="148">
        <v>46</v>
      </c>
      <c r="BB7" s="148">
        <v>47</v>
      </c>
      <c r="BC7" s="148">
        <v>48</v>
      </c>
      <c r="BD7" s="148">
        <v>49</v>
      </c>
      <c r="BE7" s="148">
        <v>50</v>
      </c>
      <c r="BF7" s="148">
        <v>51</v>
      </c>
      <c r="BG7" s="148">
        <v>52</v>
      </c>
    </row>
    <row r="8" spans="1:59" x14ac:dyDescent="0.25">
      <c r="A8" s="142" t="s">
        <v>68</v>
      </c>
      <c r="B8" s="143" t="s">
        <v>69</v>
      </c>
      <c r="C8" s="143"/>
      <c r="D8" s="142"/>
      <c r="E8" s="142"/>
      <c r="F8" s="142"/>
      <c r="G8" s="142"/>
      <c r="H8" s="142"/>
      <c r="I8" s="142"/>
      <c r="J8" s="142"/>
      <c r="K8" s="142"/>
      <c r="L8" s="170"/>
      <c r="M8" s="142"/>
      <c r="N8" s="142"/>
      <c r="O8" s="142"/>
      <c r="P8" s="142"/>
      <c r="Q8" s="142"/>
      <c r="R8" s="142"/>
      <c r="S8" s="142"/>
      <c r="T8" s="142"/>
      <c r="U8" s="145"/>
      <c r="V8" s="144"/>
      <c r="W8" s="146"/>
      <c r="X8" s="146"/>
      <c r="Y8" s="142"/>
      <c r="Z8" s="142"/>
      <c r="AA8" s="142"/>
      <c r="AB8" s="142"/>
      <c r="AC8" s="142"/>
      <c r="AD8" s="170"/>
      <c r="AE8" s="142"/>
      <c r="AF8" s="170"/>
      <c r="AG8" s="142"/>
      <c r="AH8" s="142"/>
      <c r="AI8" s="142"/>
      <c r="AJ8" s="142"/>
      <c r="AK8" s="142"/>
      <c r="AL8" s="142"/>
      <c r="AM8" s="142"/>
      <c r="AN8" s="170"/>
      <c r="AO8" s="170"/>
      <c r="AP8" s="142"/>
      <c r="AQ8" s="142"/>
      <c r="AR8" s="142"/>
      <c r="AS8" s="142"/>
      <c r="AT8" s="170"/>
      <c r="AU8" s="147"/>
      <c r="AV8" s="147"/>
      <c r="AW8" s="145"/>
      <c r="AX8" s="144"/>
      <c r="AY8" s="148"/>
      <c r="AZ8" s="148"/>
      <c r="BA8" s="148"/>
      <c r="BB8" s="148"/>
      <c r="BC8" s="148"/>
      <c r="BD8" s="148"/>
      <c r="BE8" s="148"/>
      <c r="BF8" s="148"/>
      <c r="BG8" s="148"/>
    </row>
    <row r="9" spans="1:59" x14ac:dyDescent="0.25">
      <c r="A9" s="142" t="s">
        <v>70</v>
      </c>
      <c r="B9" s="142" t="s">
        <v>71</v>
      </c>
      <c r="C9" s="149">
        <f t="shared" ref="C9:C24" si="0">SUM(V9+AX9)</f>
        <v>76</v>
      </c>
      <c r="D9" s="142"/>
      <c r="E9" s="142">
        <v>2</v>
      </c>
      <c r="F9" s="142"/>
      <c r="G9" s="142">
        <v>2</v>
      </c>
      <c r="H9" s="142"/>
      <c r="I9" s="142">
        <v>2</v>
      </c>
      <c r="J9" s="142"/>
      <c r="K9" s="142">
        <v>2</v>
      </c>
      <c r="L9" s="170"/>
      <c r="M9" s="142">
        <v>2</v>
      </c>
      <c r="N9" s="142"/>
      <c r="O9" s="142">
        <v>2</v>
      </c>
      <c r="P9" s="142"/>
      <c r="Q9" s="142">
        <v>2</v>
      </c>
      <c r="R9" s="142"/>
      <c r="S9" s="142">
        <v>2</v>
      </c>
      <c r="T9" s="150"/>
      <c r="U9" s="145"/>
      <c r="V9" s="144">
        <f>SUM(D9:U9)</f>
        <v>16</v>
      </c>
      <c r="W9" s="146"/>
      <c r="X9" s="146"/>
      <c r="Y9" s="142">
        <v>2</v>
      </c>
      <c r="Z9" s="142">
        <v>2</v>
      </c>
      <c r="AA9" s="142">
        <v>2</v>
      </c>
      <c r="AB9" s="142">
        <v>2</v>
      </c>
      <c r="AC9" s="142">
        <v>2</v>
      </c>
      <c r="AD9" s="170">
        <v>2</v>
      </c>
      <c r="AE9" s="142">
        <v>2</v>
      </c>
      <c r="AF9" s="170">
        <v>2</v>
      </c>
      <c r="AG9" s="142">
        <v>2</v>
      </c>
      <c r="AH9" s="142">
        <v>2</v>
      </c>
      <c r="AI9" s="142">
        <v>2</v>
      </c>
      <c r="AJ9" s="142">
        <v>2</v>
      </c>
      <c r="AK9" s="142">
        <v>2</v>
      </c>
      <c r="AL9" s="142">
        <v>2</v>
      </c>
      <c r="AM9" s="142">
        <v>2</v>
      </c>
      <c r="AN9" s="170">
        <v>2</v>
      </c>
      <c r="AO9" s="173">
        <v>2</v>
      </c>
      <c r="AP9" s="142">
        <v>2</v>
      </c>
      <c r="AQ9" s="142">
        <v>2</v>
      </c>
      <c r="AR9" s="142">
        <v>2</v>
      </c>
      <c r="AS9" s="142">
        <v>2</v>
      </c>
      <c r="AT9" s="170"/>
      <c r="AU9" s="147"/>
      <c r="AV9" s="147">
        <v>18</v>
      </c>
      <c r="AW9" s="145"/>
      <c r="AX9" s="144">
        <f>SUM(Y9:AW9)</f>
        <v>60</v>
      </c>
      <c r="AY9" s="148"/>
      <c r="AZ9" s="148"/>
      <c r="BA9" s="148"/>
      <c r="BB9" s="148"/>
      <c r="BC9" s="148"/>
      <c r="BD9" s="148"/>
      <c r="BE9" s="148"/>
      <c r="BF9" s="148"/>
      <c r="BG9" s="148"/>
    </row>
    <row r="10" spans="1:59" x14ac:dyDescent="0.25">
      <c r="A10" s="142" t="s">
        <v>72</v>
      </c>
      <c r="B10" s="142" t="s">
        <v>73</v>
      </c>
      <c r="C10" s="149">
        <f t="shared" si="0"/>
        <v>108</v>
      </c>
      <c r="D10" s="142">
        <v>4</v>
      </c>
      <c r="E10" s="142">
        <v>2</v>
      </c>
      <c r="F10" s="142">
        <v>4</v>
      </c>
      <c r="G10" s="142">
        <v>2</v>
      </c>
      <c r="H10" s="142">
        <v>4</v>
      </c>
      <c r="I10" s="142">
        <v>2</v>
      </c>
      <c r="J10" s="142">
        <v>4</v>
      </c>
      <c r="K10" s="142">
        <v>2</v>
      </c>
      <c r="L10" s="170">
        <v>4</v>
      </c>
      <c r="M10" s="142">
        <v>2</v>
      </c>
      <c r="N10" s="142">
        <v>4</v>
      </c>
      <c r="O10" s="142">
        <v>2</v>
      </c>
      <c r="P10" s="142">
        <v>4</v>
      </c>
      <c r="Q10" s="142">
        <v>2</v>
      </c>
      <c r="R10" s="142">
        <v>4</v>
      </c>
      <c r="S10" s="142">
        <v>2</v>
      </c>
      <c r="T10" s="142">
        <v>4</v>
      </c>
      <c r="U10" s="145"/>
      <c r="V10" s="144">
        <f>SUM(D10:U10)</f>
        <v>52</v>
      </c>
      <c r="W10" s="146"/>
      <c r="X10" s="146"/>
      <c r="Y10" s="142">
        <v>2</v>
      </c>
      <c r="Z10" s="142">
        <v>2</v>
      </c>
      <c r="AA10" s="142">
        <v>2</v>
      </c>
      <c r="AB10" s="142">
        <v>2</v>
      </c>
      <c r="AC10" s="142">
        <v>2</v>
      </c>
      <c r="AD10" s="170">
        <v>2</v>
      </c>
      <c r="AE10" s="142">
        <v>2</v>
      </c>
      <c r="AF10" s="170">
        <v>2</v>
      </c>
      <c r="AG10" s="142">
        <v>2</v>
      </c>
      <c r="AH10" s="142">
        <v>2</v>
      </c>
      <c r="AI10" s="142">
        <v>2</v>
      </c>
      <c r="AJ10" s="142">
        <v>2</v>
      </c>
      <c r="AK10" s="142">
        <v>2</v>
      </c>
      <c r="AL10" s="142">
        <v>2</v>
      </c>
      <c r="AM10" s="142">
        <v>2</v>
      </c>
      <c r="AN10" s="170">
        <v>2</v>
      </c>
      <c r="AO10" s="170">
        <v>2</v>
      </c>
      <c r="AP10" s="142">
        <v>2</v>
      </c>
      <c r="AQ10" s="142">
        <v>2</v>
      </c>
      <c r="AR10" s="142">
        <v>2</v>
      </c>
      <c r="AS10" s="142">
        <v>2</v>
      </c>
      <c r="AT10" s="170">
        <v>2</v>
      </c>
      <c r="AU10" s="147"/>
      <c r="AV10" s="147"/>
      <c r="AW10" s="145">
        <v>12</v>
      </c>
      <c r="AX10" s="144">
        <f>SUM(Y10:AW10)</f>
        <v>56</v>
      </c>
      <c r="AY10" s="148"/>
      <c r="AZ10" s="148"/>
      <c r="BA10" s="148"/>
      <c r="BB10" s="148"/>
      <c r="BC10" s="148"/>
      <c r="BD10" s="148"/>
      <c r="BE10" s="148"/>
      <c r="BF10" s="148"/>
      <c r="BG10" s="148"/>
    </row>
    <row r="11" spans="1:59" x14ac:dyDescent="0.25">
      <c r="A11" s="142" t="s">
        <v>74</v>
      </c>
      <c r="B11" s="142" t="s">
        <v>75</v>
      </c>
      <c r="C11" s="149">
        <f t="shared" si="0"/>
        <v>74</v>
      </c>
      <c r="D11" s="142">
        <v>2</v>
      </c>
      <c r="E11" s="142">
        <v>2</v>
      </c>
      <c r="F11" s="142">
        <v>2</v>
      </c>
      <c r="G11" s="142">
        <v>2</v>
      </c>
      <c r="H11" s="142">
        <v>2</v>
      </c>
      <c r="I11" s="142">
        <v>2</v>
      </c>
      <c r="J11" s="142">
        <v>2</v>
      </c>
      <c r="K11" s="142">
        <v>2</v>
      </c>
      <c r="L11" s="170">
        <v>2</v>
      </c>
      <c r="M11" s="142">
        <v>2</v>
      </c>
      <c r="N11" s="142">
        <v>2</v>
      </c>
      <c r="O11" s="142">
        <v>2</v>
      </c>
      <c r="P11" s="142">
        <v>2</v>
      </c>
      <c r="Q11" s="142">
        <v>2</v>
      </c>
      <c r="R11" s="142">
        <v>2</v>
      </c>
      <c r="S11" s="142">
        <v>2</v>
      </c>
      <c r="T11" s="150">
        <v>2</v>
      </c>
      <c r="U11" s="145"/>
      <c r="V11" s="144">
        <f t="shared" ref="V11:V23" si="1">SUM(D11:U11)</f>
        <v>34</v>
      </c>
      <c r="W11" s="146"/>
      <c r="X11" s="146"/>
      <c r="Y11" s="142">
        <v>2</v>
      </c>
      <c r="Z11" s="142">
        <v>2</v>
      </c>
      <c r="AA11" s="142">
        <v>2</v>
      </c>
      <c r="AB11" s="142">
        <v>2</v>
      </c>
      <c r="AC11" s="142">
        <v>2</v>
      </c>
      <c r="AD11" s="170"/>
      <c r="AE11" s="142">
        <v>2</v>
      </c>
      <c r="AF11" s="170">
        <v>2</v>
      </c>
      <c r="AG11" s="142">
        <v>2</v>
      </c>
      <c r="AH11" s="142">
        <v>2</v>
      </c>
      <c r="AI11" s="142">
        <v>2</v>
      </c>
      <c r="AJ11" s="142">
        <v>2</v>
      </c>
      <c r="AK11" s="142">
        <v>2</v>
      </c>
      <c r="AL11" s="142">
        <v>2</v>
      </c>
      <c r="AM11" s="142">
        <v>2</v>
      </c>
      <c r="AN11" s="170">
        <v>2</v>
      </c>
      <c r="AO11" s="170">
        <v>2</v>
      </c>
      <c r="AP11" s="142">
        <v>2</v>
      </c>
      <c r="AQ11" s="142">
        <v>2</v>
      </c>
      <c r="AR11" s="151">
        <v>2</v>
      </c>
      <c r="AS11" s="142">
        <v>2</v>
      </c>
      <c r="AT11" s="170"/>
      <c r="AU11" s="147"/>
      <c r="AV11" s="147"/>
      <c r="AW11" s="145"/>
      <c r="AX11" s="144">
        <f t="shared" ref="AX11:AX23" si="2">SUM(Y11:AW11)</f>
        <v>40</v>
      </c>
      <c r="AY11" s="148"/>
      <c r="AZ11" s="148"/>
      <c r="BA11" s="148"/>
      <c r="BB11" s="148"/>
      <c r="BC11" s="148"/>
      <c r="BD11" s="148"/>
      <c r="BE11" s="148"/>
      <c r="BF11" s="148"/>
      <c r="BG11" s="148"/>
    </row>
    <row r="12" spans="1:59" x14ac:dyDescent="0.25">
      <c r="A12" s="142" t="s">
        <v>76</v>
      </c>
      <c r="B12" s="142" t="s">
        <v>77</v>
      </c>
      <c r="C12" s="149">
        <f t="shared" si="0"/>
        <v>232</v>
      </c>
      <c r="D12" s="142">
        <v>6</v>
      </c>
      <c r="E12" s="142">
        <v>4</v>
      </c>
      <c r="F12" s="142">
        <v>6</v>
      </c>
      <c r="G12" s="142">
        <v>4</v>
      </c>
      <c r="H12" s="142">
        <v>6</v>
      </c>
      <c r="I12" s="142">
        <v>4</v>
      </c>
      <c r="J12" s="142">
        <v>6</v>
      </c>
      <c r="K12" s="142">
        <v>4</v>
      </c>
      <c r="L12" s="170">
        <v>2</v>
      </c>
      <c r="M12" s="142">
        <v>4</v>
      </c>
      <c r="N12" s="142">
        <v>6</v>
      </c>
      <c r="O12" s="142">
        <v>4</v>
      </c>
      <c r="P12" s="142">
        <v>6</v>
      </c>
      <c r="Q12" s="142">
        <v>4</v>
      </c>
      <c r="R12" s="142">
        <v>6</v>
      </c>
      <c r="S12" s="142">
        <v>4</v>
      </c>
      <c r="T12" s="150">
        <v>6</v>
      </c>
      <c r="U12" s="145"/>
      <c r="V12" s="144">
        <f t="shared" si="1"/>
        <v>82</v>
      </c>
      <c r="W12" s="146"/>
      <c r="X12" s="146"/>
      <c r="Y12" s="142">
        <v>6</v>
      </c>
      <c r="Z12" s="142">
        <v>6</v>
      </c>
      <c r="AA12" s="142">
        <v>6</v>
      </c>
      <c r="AB12" s="142">
        <v>6</v>
      </c>
      <c r="AC12" s="142">
        <v>6</v>
      </c>
      <c r="AD12" s="170">
        <v>6</v>
      </c>
      <c r="AE12" s="142">
        <v>6</v>
      </c>
      <c r="AF12" s="170">
        <v>6</v>
      </c>
      <c r="AG12" s="142">
        <v>6</v>
      </c>
      <c r="AH12" s="142">
        <v>6</v>
      </c>
      <c r="AI12" s="142">
        <v>6</v>
      </c>
      <c r="AJ12" s="142">
        <v>6</v>
      </c>
      <c r="AK12" s="142">
        <v>6</v>
      </c>
      <c r="AL12" s="142">
        <v>6</v>
      </c>
      <c r="AM12" s="142">
        <v>6</v>
      </c>
      <c r="AN12" s="170">
        <v>6</v>
      </c>
      <c r="AO12" s="170">
        <v>6</v>
      </c>
      <c r="AP12" s="142">
        <v>6</v>
      </c>
      <c r="AQ12" s="142">
        <v>6</v>
      </c>
      <c r="AR12" s="142">
        <v>6</v>
      </c>
      <c r="AS12" s="142">
        <v>6</v>
      </c>
      <c r="AT12" s="170">
        <v>6</v>
      </c>
      <c r="AU12" s="147"/>
      <c r="AV12" s="147">
        <v>18</v>
      </c>
      <c r="AW12" s="145"/>
      <c r="AX12" s="144">
        <f t="shared" si="2"/>
        <v>150</v>
      </c>
      <c r="AY12" s="148"/>
      <c r="AZ12" s="148"/>
      <c r="BA12" s="148"/>
      <c r="BB12" s="148"/>
      <c r="BC12" s="148"/>
      <c r="BD12" s="148"/>
      <c r="BE12" s="148"/>
      <c r="BF12" s="148"/>
      <c r="BG12" s="148"/>
    </row>
    <row r="13" spans="1:59" x14ac:dyDescent="0.25">
      <c r="A13" s="142" t="s">
        <v>78</v>
      </c>
      <c r="B13" s="142" t="s">
        <v>79</v>
      </c>
      <c r="C13" s="149">
        <f t="shared" si="0"/>
        <v>112</v>
      </c>
      <c r="D13" s="142">
        <v>4</v>
      </c>
      <c r="E13" s="142">
        <v>4</v>
      </c>
      <c r="F13" s="142">
        <v>4</v>
      </c>
      <c r="G13" s="142">
        <v>4</v>
      </c>
      <c r="H13" s="142">
        <v>4</v>
      </c>
      <c r="I13" s="142">
        <v>4</v>
      </c>
      <c r="J13" s="142">
        <v>4</v>
      </c>
      <c r="K13" s="142">
        <v>4</v>
      </c>
      <c r="L13" s="170">
        <v>4</v>
      </c>
      <c r="M13" s="142">
        <v>4</v>
      </c>
      <c r="N13" s="142">
        <v>4</v>
      </c>
      <c r="O13" s="142">
        <v>4</v>
      </c>
      <c r="P13" s="142">
        <v>4</v>
      </c>
      <c r="Q13" s="142">
        <v>4</v>
      </c>
      <c r="R13" s="142">
        <v>4</v>
      </c>
      <c r="S13" s="142">
        <v>4</v>
      </c>
      <c r="T13" s="142">
        <v>4</v>
      </c>
      <c r="U13" s="145"/>
      <c r="V13" s="144">
        <f t="shared" si="1"/>
        <v>68</v>
      </c>
      <c r="W13" s="146"/>
      <c r="X13" s="146"/>
      <c r="Y13" s="152">
        <v>2</v>
      </c>
      <c r="Z13" s="152">
        <v>2</v>
      </c>
      <c r="AA13" s="152">
        <v>2</v>
      </c>
      <c r="AB13" s="152">
        <v>2</v>
      </c>
      <c r="AC13" s="152">
        <v>2</v>
      </c>
      <c r="AD13" s="171">
        <v>2</v>
      </c>
      <c r="AE13" s="152">
        <v>2</v>
      </c>
      <c r="AF13" s="171">
        <v>2</v>
      </c>
      <c r="AG13" s="152">
        <v>2</v>
      </c>
      <c r="AH13" s="152">
        <v>2</v>
      </c>
      <c r="AI13" s="152">
        <v>2</v>
      </c>
      <c r="AJ13" s="152">
        <v>2</v>
      </c>
      <c r="AK13" s="152">
        <v>2</v>
      </c>
      <c r="AL13" s="152">
        <v>2</v>
      </c>
      <c r="AM13" s="152">
        <v>2</v>
      </c>
      <c r="AN13" s="171">
        <v>2</v>
      </c>
      <c r="AO13" s="171">
        <v>2</v>
      </c>
      <c r="AP13" s="152">
        <v>2</v>
      </c>
      <c r="AQ13" s="152">
        <v>2</v>
      </c>
      <c r="AR13" s="152">
        <v>2</v>
      </c>
      <c r="AS13" s="152">
        <v>2</v>
      </c>
      <c r="AT13" s="171">
        <v>2</v>
      </c>
      <c r="AU13" s="147"/>
      <c r="AV13" s="147"/>
      <c r="AW13" s="145"/>
      <c r="AX13" s="144">
        <f t="shared" si="2"/>
        <v>44</v>
      </c>
      <c r="AY13" s="148"/>
      <c r="AZ13" s="148"/>
      <c r="BA13" s="148"/>
      <c r="BB13" s="148"/>
      <c r="BC13" s="148"/>
      <c r="BD13" s="148"/>
      <c r="BE13" s="148"/>
      <c r="BF13" s="148"/>
      <c r="BG13" s="148"/>
    </row>
    <row r="14" spans="1:59" x14ac:dyDescent="0.25">
      <c r="A14" s="142" t="s">
        <v>80</v>
      </c>
      <c r="B14" s="142" t="s">
        <v>81</v>
      </c>
      <c r="C14" s="149">
        <f t="shared" si="0"/>
        <v>134</v>
      </c>
      <c r="D14" s="142">
        <v>4</v>
      </c>
      <c r="E14" s="142">
        <v>4</v>
      </c>
      <c r="F14" s="142">
        <v>4</v>
      </c>
      <c r="G14" s="142">
        <v>4</v>
      </c>
      <c r="H14" s="142">
        <v>4</v>
      </c>
      <c r="I14" s="142">
        <v>4</v>
      </c>
      <c r="J14" s="142">
        <v>4</v>
      </c>
      <c r="K14" s="142">
        <v>4</v>
      </c>
      <c r="L14" s="170">
        <v>4</v>
      </c>
      <c r="M14" s="142">
        <v>4</v>
      </c>
      <c r="N14" s="142">
        <v>4</v>
      </c>
      <c r="O14" s="142">
        <v>4</v>
      </c>
      <c r="P14" s="142">
        <v>4</v>
      </c>
      <c r="Q14" s="142">
        <v>4</v>
      </c>
      <c r="R14" s="142">
        <v>4</v>
      </c>
      <c r="S14" s="142">
        <v>4</v>
      </c>
      <c r="T14" s="142">
        <v>4</v>
      </c>
      <c r="U14" s="145"/>
      <c r="V14" s="144">
        <f t="shared" si="1"/>
        <v>68</v>
      </c>
      <c r="W14" s="146"/>
      <c r="X14" s="146"/>
      <c r="Y14" s="150">
        <v>4</v>
      </c>
      <c r="Z14" s="142">
        <v>2</v>
      </c>
      <c r="AA14" s="142">
        <v>4</v>
      </c>
      <c r="AB14" s="142">
        <v>2</v>
      </c>
      <c r="AC14" s="142">
        <v>4</v>
      </c>
      <c r="AD14" s="170">
        <v>2</v>
      </c>
      <c r="AE14" s="142">
        <v>4</v>
      </c>
      <c r="AF14" s="170">
        <v>2</v>
      </c>
      <c r="AG14" s="142">
        <v>4</v>
      </c>
      <c r="AH14" s="142">
        <v>2</v>
      </c>
      <c r="AI14" s="142">
        <v>4</v>
      </c>
      <c r="AJ14" s="142">
        <v>2</v>
      </c>
      <c r="AK14" s="142">
        <v>4</v>
      </c>
      <c r="AL14" s="142">
        <v>2</v>
      </c>
      <c r="AM14" s="142">
        <v>4</v>
      </c>
      <c r="AN14" s="170">
        <v>2</v>
      </c>
      <c r="AO14" s="170">
        <v>4</v>
      </c>
      <c r="AP14" s="142">
        <v>2</v>
      </c>
      <c r="AQ14" s="142">
        <v>4</v>
      </c>
      <c r="AR14" s="142">
        <v>2</v>
      </c>
      <c r="AS14" s="142">
        <v>4</v>
      </c>
      <c r="AT14" s="170">
        <v>2</v>
      </c>
      <c r="AU14" s="147"/>
      <c r="AV14" s="147"/>
      <c r="AW14" s="145"/>
      <c r="AX14" s="144">
        <f t="shared" si="2"/>
        <v>66</v>
      </c>
      <c r="AY14" s="148"/>
      <c r="AZ14" s="148"/>
      <c r="BA14" s="148"/>
      <c r="BB14" s="148"/>
      <c r="BC14" s="148"/>
      <c r="BD14" s="148"/>
      <c r="BE14" s="148"/>
      <c r="BF14" s="148"/>
      <c r="BG14" s="148"/>
    </row>
    <row r="15" spans="1:59" x14ac:dyDescent="0.25">
      <c r="A15" s="142" t="s">
        <v>82</v>
      </c>
      <c r="B15" s="142" t="s">
        <v>83</v>
      </c>
      <c r="C15" s="149">
        <f t="shared" si="0"/>
        <v>74</v>
      </c>
      <c r="D15" s="142">
        <v>2</v>
      </c>
      <c r="E15" s="142">
        <v>2</v>
      </c>
      <c r="F15" s="142">
        <v>2</v>
      </c>
      <c r="G15" s="142">
        <v>2</v>
      </c>
      <c r="H15" s="142">
        <v>2</v>
      </c>
      <c r="I15" s="142">
        <v>2</v>
      </c>
      <c r="J15" s="142">
        <v>2</v>
      </c>
      <c r="K15" s="142">
        <v>2</v>
      </c>
      <c r="L15" s="170"/>
      <c r="M15" s="142">
        <v>2</v>
      </c>
      <c r="N15" s="142">
        <v>2</v>
      </c>
      <c r="O15" s="142">
        <v>2</v>
      </c>
      <c r="P15" s="142">
        <v>2</v>
      </c>
      <c r="Q15" s="142">
        <v>2</v>
      </c>
      <c r="R15" s="142">
        <v>2</v>
      </c>
      <c r="S15" s="142">
        <v>2</v>
      </c>
      <c r="T15" s="142">
        <v>2</v>
      </c>
      <c r="U15" s="145"/>
      <c r="V15" s="144">
        <f t="shared" si="1"/>
        <v>32</v>
      </c>
      <c r="W15" s="146"/>
      <c r="X15" s="146"/>
      <c r="Y15" s="142">
        <v>2</v>
      </c>
      <c r="Z15" s="142">
        <v>2</v>
      </c>
      <c r="AA15" s="142">
        <v>2</v>
      </c>
      <c r="AB15" s="142">
        <v>2</v>
      </c>
      <c r="AC15" s="142">
        <v>2</v>
      </c>
      <c r="AD15" s="170">
        <v>2</v>
      </c>
      <c r="AE15" s="142">
        <v>2</v>
      </c>
      <c r="AF15" s="170">
        <v>2</v>
      </c>
      <c r="AG15" s="142">
        <v>2</v>
      </c>
      <c r="AH15" s="142">
        <v>2</v>
      </c>
      <c r="AI15" s="142">
        <v>2</v>
      </c>
      <c r="AJ15" s="142">
        <v>2</v>
      </c>
      <c r="AK15" s="142">
        <v>2</v>
      </c>
      <c r="AL15" s="142">
        <v>2</v>
      </c>
      <c r="AM15" s="142">
        <v>2</v>
      </c>
      <c r="AN15" s="170">
        <v>2</v>
      </c>
      <c r="AO15" s="170"/>
      <c r="AP15" s="142">
        <v>2</v>
      </c>
      <c r="AQ15" s="142">
        <v>2</v>
      </c>
      <c r="AR15" s="142">
        <v>2</v>
      </c>
      <c r="AS15" s="142">
        <v>2</v>
      </c>
      <c r="AT15" s="170">
        <v>2</v>
      </c>
      <c r="AU15" s="147"/>
      <c r="AV15" s="147"/>
      <c r="AW15" s="145"/>
      <c r="AX15" s="144">
        <f t="shared" si="2"/>
        <v>42</v>
      </c>
      <c r="AY15" s="148"/>
      <c r="AZ15" s="148"/>
      <c r="BA15" s="148"/>
      <c r="BB15" s="148"/>
      <c r="BC15" s="148"/>
      <c r="BD15" s="148"/>
      <c r="BE15" s="148"/>
      <c r="BF15" s="148"/>
      <c r="BG15" s="148"/>
    </row>
    <row r="16" spans="1:59" ht="14.25" customHeight="1" x14ac:dyDescent="0.25">
      <c r="A16" s="142" t="s">
        <v>84</v>
      </c>
      <c r="B16" s="142" t="s">
        <v>85</v>
      </c>
      <c r="C16" s="149">
        <f t="shared" si="0"/>
        <v>72</v>
      </c>
      <c r="D16" s="142">
        <v>2</v>
      </c>
      <c r="E16" s="142">
        <v>2</v>
      </c>
      <c r="F16" s="142">
        <v>2</v>
      </c>
      <c r="G16" s="142">
        <v>2</v>
      </c>
      <c r="H16" s="142">
        <v>2</v>
      </c>
      <c r="I16" s="142">
        <v>2</v>
      </c>
      <c r="J16" s="142">
        <v>2</v>
      </c>
      <c r="K16" s="142">
        <v>2</v>
      </c>
      <c r="L16" s="170">
        <v>2</v>
      </c>
      <c r="M16" s="142">
        <v>2</v>
      </c>
      <c r="N16" s="142">
        <v>2</v>
      </c>
      <c r="O16" s="142">
        <v>2</v>
      </c>
      <c r="P16" s="142">
        <v>2</v>
      </c>
      <c r="Q16" s="142">
        <v>2</v>
      </c>
      <c r="R16" s="142">
        <v>2</v>
      </c>
      <c r="S16" s="142">
        <v>2</v>
      </c>
      <c r="T16" s="150">
        <v>2</v>
      </c>
      <c r="U16" s="145"/>
      <c r="V16" s="144">
        <f t="shared" si="1"/>
        <v>34</v>
      </c>
      <c r="W16" s="146"/>
      <c r="X16" s="146"/>
      <c r="Y16" s="142">
        <v>2</v>
      </c>
      <c r="Z16" s="142">
        <v>2</v>
      </c>
      <c r="AA16" s="142">
        <v>2</v>
      </c>
      <c r="AB16" s="142">
        <v>2</v>
      </c>
      <c r="AC16" s="142">
        <v>2</v>
      </c>
      <c r="AD16" s="170">
        <v>2</v>
      </c>
      <c r="AE16" s="142">
        <v>2</v>
      </c>
      <c r="AF16" s="170"/>
      <c r="AG16" s="142">
        <v>2</v>
      </c>
      <c r="AH16" s="142">
        <v>2</v>
      </c>
      <c r="AI16" s="142">
        <v>2</v>
      </c>
      <c r="AJ16" s="142">
        <v>2</v>
      </c>
      <c r="AK16" s="142">
        <v>2</v>
      </c>
      <c r="AL16" s="142">
        <v>2</v>
      </c>
      <c r="AM16" s="142">
        <v>2</v>
      </c>
      <c r="AN16" s="170"/>
      <c r="AO16" s="170">
        <v>2</v>
      </c>
      <c r="AP16" s="142">
        <v>2</v>
      </c>
      <c r="AQ16" s="142">
        <v>2</v>
      </c>
      <c r="AR16" s="142">
        <v>2</v>
      </c>
      <c r="AS16" s="142">
        <v>2</v>
      </c>
      <c r="AT16" s="170"/>
      <c r="AU16" s="147"/>
      <c r="AV16" s="147"/>
      <c r="AW16" s="145"/>
      <c r="AX16" s="144">
        <f t="shared" si="2"/>
        <v>38</v>
      </c>
      <c r="AY16" s="148"/>
      <c r="AZ16" s="148"/>
      <c r="BA16" s="148"/>
      <c r="BB16" s="148"/>
      <c r="BC16" s="148"/>
      <c r="BD16" s="148"/>
      <c r="BE16" s="148"/>
      <c r="BF16" s="148"/>
      <c r="BG16" s="148"/>
    </row>
    <row r="17" spans="1:59" x14ac:dyDescent="0.25">
      <c r="A17" s="142" t="s">
        <v>86</v>
      </c>
      <c r="B17" s="142" t="s">
        <v>87</v>
      </c>
      <c r="C17" s="149">
        <f t="shared" si="0"/>
        <v>112</v>
      </c>
      <c r="D17" s="142">
        <v>2</v>
      </c>
      <c r="E17" s="142">
        <v>2</v>
      </c>
      <c r="F17" s="142">
        <v>2</v>
      </c>
      <c r="G17" s="142">
        <v>2</v>
      </c>
      <c r="H17" s="142">
        <v>2</v>
      </c>
      <c r="I17" s="142">
        <v>2</v>
      </c>
      <c r="J17" s="142">
        <v>2</v>
      </c>
      <c r="K17" s="142">
        <v>2</v>
      </c>
      <c r="L17" s="170">
        <v>2</v>
      </c>
      <c r="M17" s="142">
        <v>2</v>
      </c>
      <c r="N17" s="142">
        <v>2</v>
      </c>
      <c r="O17" s="142">
        <v>2</v>
      </c>
      <c r="P17" s="142">
        <v>2</v>
      </c>
      <c r="Q17" s="142">
        <v>2</v>
      </c>
      <c r="R17" s="142">
        <v>2</v>
      </c>
      <c r="S17" s="142">
        <v>2</v>
      </c>
      <c r="T17" s="142">
        <v>2</v>
      </c>
      <c r="U17" s="145"/>
      <c r="V17" s="144">
        <f t="shared" si="1"/>
        <v>34</v>
      </c>
      <c r="W17" s="146"/>
      <c r="X17" s="146"/>
      <c r="Y17" s="142">
        <v>4</v>
      </c>
      <c r="Z17" s="142">
        <v>4</v>
      </c>
      <c r="AA17" s="142">
        <v>4</v>
      </c>
      <c r="AB17" s="142">
        <v>4</v>
      </c>
      <c r="AC17" s="142">
        <v>4</v>
      </c>
      <c r="AD17" s="170">
        <v>2</v>
      </c>
      <c r="AE17" s="142">
        <v>4</v>
      </c>
      <c r="AF17" s="170">
        <v>2</v>
      </c>
      <c r="AG17" s="142">
        <v>4</v>
      </c>
      <c r="AH17" s="142">
        <v>4</v>
      </c>
      <c r="AI17" s="142">
        <v>4</v>
      </c>
      <c r="AJ17" s="142">
        <v>4</v>
      </c>
      <c r="AK17" s="142">
        <v>4</v>
      </c>
      <c r="AL17" s="142">
        <v>4</v>
      </c>
      <c r="AM17" s="142">
        <v>4</v>
      </c>
      <c r="AN17" s="170">
        <v>2</v>
      </c>
      <c r="AO17" s="170">
        <v>2</v>
      </c>
      <c r="AP17" s="142">
        <v>4</v>
      </c>
      <c r="AQ17" s="142">
        <v>4</v>
      </c>
      <c r="AR17" s="142">
        <v>4</v>
      </c>
      <c r="AS17" s="142">
        <v>4</v>
      </c>
      <c r="AT17" s="170">
        <v>2</v>
      </c>
      <c r="AU17" s="147"/>
      <c r="AV17" s="147"/>
      <c r="AW17" s="145"/>
      <c r="AX17" s="144">
        <f t="shared" si="2"/>
        <v>78</v>
      </c>
      <c r="AY17" s="148"/>
      <c r="AZ17" s="148"/>
      <c r="BA17" s="148"/>
      <c r="BB17" s="148"/>
      <c r="BC17" s="148"/>
      <c r="BD17" s="148"/>
      <c r="BE17" s="148"/>
      <c r="BF17" s="148"/>
      <c r="BG17" s="148"/>
    </row>
    <row r="18" spans="1:59" x14ac:dyDescent="0.25">
      <c r="A18" s="142" t="s">
        <v>88</v>
      </c>
      <c r="B18" s="142" t="s">
        <v>89</v>
      </c>
      <c r="C18" s="149">
        <f t="shared" si="0"/>
        <v>136</v>
      </c>
      <c r="D18" s="142">
        <v>4</v>
      </c>
      <c r="E18" s="142">
        <v>2</v>
      </c>
      <c r="F18" s="142">
        <v>4</v>
      </c>
      <c r="G18" s="142">
        <v>2</v>
      </c>
      <c r="H18" s="142">
        <v>4</v>
      </c>
      <c r="I18" s="142">
        <v>2</v>
      </c>
      <c r="J18" s="142">
        <v>4</v>
      </c>
      <c r="K18" s="142">
        <v>2</v>
      </c>
      <c r="L18" s="170">
        <v>4</v>
      </c>
      <c r="M18" s="142">
        <v>2</v>
      </c>
      <c r="N18" s="142">
        <v>4</v>
      </c>
      <c r="O18" s="142">
        <v>2</v>
      </c>
      <c r="P18" s="142">
        <v>4</v>
      </c>
      <c r="Q18" s="142">
        <v>2</v>
      </c>
      <c r="R18" s="142">
        <v>4</v>
      </c>
      <c r="S18" s="142">
        <v>2</v>
      </c>
      <c r="T18" s="150">
        <v>4</v>
      </c>
      <c r="U18" s="145"/>
      <c r="V18" s="144">
        <f t="shared" si="1"/>
        <v>52</v>
      </c>
      <c r="W18" s="146"/>
      <c r="X18" s="146"/>
      <c r="Y18" s="142">
        <v>2</v>
      </c>
      <c r="Z18" s="142">
        <v>4</v>
      </c>
      <c r="AA18" s="142">
        <v>2</v>
      </c>
      <c r="AB18" s="142">
        <v>4</v>
      </c>
      <c r="AC18" s="142">
        <v>2</v>
      </c>
      <c r="AD18" s="170">
        <v>4</v>
      </c>
      <c r="AE18" s="142">
        <v>2</v>
      </c>
      <c r="AF18" s="170">
        <v>4</v>
      </c>
      <c r="AG18" s="142">
        <v>2</v>
      </c>
      <c r="AH18" s="142">
        <v>4</v>
      </c>
      <c r="AI18" s="142">
        <v>2</v>
      </c>
      <c r="AJ18" s="142">
        <v>4</v>
      </c>
      <c r="AK18" s="142">
        <v>2</v>
      </c>
      <c r="AL18" s="142">
        <v>4</v>
      </c>
      <c r="AM18" s="142">
        <v>2</v>
      </c>
      <c r="AN18" s="170">
        <v>4</v>
      </c>
      <c r="AO18" s="170">
        <v>2</v>
      </c>
      <c r="AP18" s="142">
        <v>4</v>
      </c>
      <c r="AQ18" s="142">
        <v>2</v>
      </c>
      <c r="AR18" s="142">
        <v>4</v>
      </c>
      <c r="AS18" s="142">
        <v>2</v>
      </c>
      <c r="AT18" s="170">
        <v>4</v>
      </c>
      <c r="AU18" s="147">
        <v>18</v>
      </c>
      <c r="AV18" s="147"/>
      <c r="AW18" s="145"/>
      <c r="AX18" s="144">
        <f t="shared" si="2"/>
        <v>84</v>
      </c>
      <c r="AY18" s="148"/>
      <c r="AZ18" s="148"/>
      <c r="BA18" s="148"/>
      <c r="BB18" s="148"/>
      <c r="BC18" s="148"/>
      <c r="BD18" s="148"/>
      <c r="BE18" s="148"/>
      <c r="BF18" s="148"/>
      <c r="BG18" s="148"/>
    </row>
    <row r="19" spans="1:59" x14ac:dyDescent="0.25">
      <c r="A19" s="142" t="s">
        <v>90</v>
      </c>
      <c r="B19" s="142" t="s">
        <v>91</v>
      </c>
      <c r="C19" s="149">
        <f t="shared" si="0"/>
        <v>134</v>
      </c>
      <c r="D19" s="142">
        <v>2</v>
      </c>
      <c r="E19" s="142">
        <v>4</v>
      </c>
      <c r="F19" s="142">
        <v>2</v>
      </c>
      <c r="G19" s="142">
        <v>4</v>
      </c>
      <c r="H19" s="142">
        <v>2</v>
      </c>
      <c r="I19" s="142">
        <v>4</v>
      </c>
      <c r="J19" s="142">
        <v>2</v>
      </c>
      <c r="K19" s="142">
        <v>4</v>
      </c>
      <c r="L19" s="170">
        <v>2</v>
      </c>
      <c r="M19" s="142">
        <v>4</v>
      </c>
      <c r="N19" s="142">
        <v>2</v>
      </c>
      <c r="O19" s="142">
        <v>4</v>
      </c>
      <c r="P19" s="142">
        <v>2</v>
      </c>
      <c r="Q19" s="142">
        <v>4</v>
      </c>
      <c r="R19" s="142">
        <v>2</v>
      </c>
      <c r="S19" s="150">
        <v>4</v>
      </c>
      <c r="T19" s="150">
        <v>2</v>
      </c>
      <c r="U19" s="145"/>
      <c r="V19" s="144">
        <f t="shared" si="1"/>
        <v>50</v>
      </c>
      <c r="W19" s="146"/>
      <c r="X19" s="146"/>
      <c r="Y19" s="142">
        <v>4</v>
      </c>
      <c r="Z19" s="142">
        <v>2</v>
      </c>
      <c r="AA19" s="142">
        <v>4</v>
      </c>
      <c r="AB19" s="142">
        <v>2</v>
      </c>
      <c r="AC19" s="142">
        <v>4</v>
      </c>
      <c r="AD19" s="170">
        <v>2</v>
      </c>
      <c r="AE19" s="142">
        <v>4</v>
      </c>
      <c r="AF19" s="170">
        <v>2</v>
      </c>
      <c r="AG19" s="142">
        <v>4</v>
      </c>
      <c r="AH19" s="142">
        <v>2</v>
      </c>
      <c r="AI19" s="142">
        <v>4</v>
      </c>
      <c r="AJ19" s="142">
        <v>2</v>
      </c>
      <c r="AK19" s="142">
        <v>4</v>
      </c>
      <c r="AL19" s="142">
        <v>2</v>
      </c>
      <c r="AM19" s="142">
        <v>4</v>
      </c>
      <c r="AN19" s="170">
        <v>2</v>
      </c>
      <c r="AO19" s="170">
        <v>4</v>
      </c>
      <c r="AP19" s="142">
        <v>2</v>
      </c>
      <c r="AQ19" s="142">
        <v>4</v>
      </c>
      <c r="AR19" s="142">
        <v>2</v>
      </c>
      <c r="AS19" s="142">
        <v>4</v>
      </c>
      <c r="AT19" s="170">
        <v>2</v>
      </c>
      <c r="AU19" s="147">
        <v>18</v>
      </c>
      <c r="AV19" s="147"/>
      <c r="AW19" s="145"/>
      <c r="AX19" s="144">
        <f t="shared" si="2"/>
        <v>84</v>
      </c>
      <c r="AY19" s="148"/>
      <c r="AZ19" s="148"/>
      <c r="BA19" s="148"/>
      <c r="BB19" s="148"/>
      <c r="BC19" s="148"/>
      <c r="BD19" s="148"/>
      <c r="BE19" s="148"/>
      <c r="BF19" s="148"/>
      <c r="BG19" s="148"/>
    </row>
    <row r="20" spans="1:59" x14ac:dyDescent="0.25">
      <c r="A20" s="142" t="s">
        <v>92</v>
      </c>
      <c r="B20" s="142" t="s">
        <v>6</v>
      </c>
      <c r="C20" s="149">
        <f t="shared" si="0"/>
        <v>78</v>
      </c>
      <c r="D20" s="142">
        <v>2</v>
      </c>
      <c r="E20" s="142">
        <v>2</v>
      </c>
      <c r="F20" s="142">
        <v>2</v>
      </c>
      <c r="G20" s="142">
        <v>2</v>
      </c>
      <c r="H20" s="142">
        <v>2</v>
      </c>
      <c r="I20" s="142">
        <v>2</v>
      </c>
      <c r="J20" s="142">
        <v>2</v>
      </c>
      <c r="K20" s="142">
        <v>2</v>
      </c>
      <c r="L20" s="170">
        <v>2</v>
      </c>
      <c r="M20" s="142">
        <v>2</v>
      </c>
      <c r="N20" s="142">
        <v>2</v>
      </c>
      <c r="O20" s="142">
        <v>2</v>
      </c>
      <c r="P20" s="142">
        <v>2</v>
      </c>
      <c r="Q20" s="142">
        <v>2</v>
      </c>
      <c r="R20" s="142">
        <v>2</v>
      </c>
      <c r="S20" s="142">
        <v>2</v>
      </c>
      <c r="T20" s="142">
        <v>2</v>
      </c>
      <c r="U20" s="145"/>
      <c r="V20" s="144">
        <f t="shared" si="1"/>
        <v>34</v>
      </c>
      <c r="W20" s="146"/>
      <c r="X20" s="146"/>
      <c r="Y20" s="151">
        <v>2</v>
      </c>
      <c r="Z20" s="142">
        <v>2</v>
      </c>
      <c r="AA20" s="151">
        <v>2</v>
      </c>
      <c r="AB20" s="142">
        <v>2</v>
      </c>
      <c r="AC20" s="142">
        <v>2</v>
      </c>
      <c r="AD20" s="170">
        <v>2</v>
      </c>
      <c r="AE20" s="142">
        <v>2</v>
      </c>
      <c r="AF20" s="170">
        <v>2</v>
      </c>
      <c r="AG20" s="142">
        <v>2</v>
      </c>
      <c r="AH20" s="142">
        <v>2</v>
      </c>
      <c r="AI20" s="142">
        <v>2</v>
      </c>
      <c r="AJ20" s="142">
        <v>2</v>
      </c>
      <c r="AK20" s="142">
        <v>2</v>
      </c>
      <c r="AL20" s="142">
        <v>2</v>
      </c>
      <c r="AM20" s="142">
        <v>2</v>
      </c>
      <c r="AN20" s="170">
        <v>2</v>
      </c>
      <c r="AO20" s="170">
        <v>2</v>
      </c>
      <c r="AP20" s="142">
        <v>2</v>
      </c>
      <c r="AQ20" s="142">
        <v>2</v>
      </c>
      <c r="AR20" s="142">
        <v>2</v>
      </c>
      <c r="AS20" s="142">
        <v>2</v>
      </c>
      <c r="AT20" s="170">
        <v>2</v>
      </c>
      <c r="AU20" s="147"/>
      <c r="AV20" s="147"/>
      <c r="AW20" s="145"/>
      <c r="AX20" s="144">
        <f t="shared" si="2"/>
        <v>44</v>
      </c>
      <c r="AY20" s="148"/>
      <c r="AZ20" s="148"/>
      <c r="BA20" s="148"/>
      <c r="BB20" s="148"/>
      <c r="BC20" s="148"/>
      <c r="BD20" s="148"/>
      <c r="BE20" s="148"/>
      <c r="BF20" s="148"/>
      <c r="BG20" s="148"/>
    </row>
    <row r="21" spans="1:59" s="158" customFormat="1" ht="31.5" x14ac:dyDescent="0.25">
      <c r="A21" s="142" t="s">
        <v>93</v>
      </c>
      <c r="B21" s="152" t="s">
        <v>118</v>
      </c>
      <c r="C21" s="149">
        <f t="shared" si="0"/>
        <v>68</v>
      </c>
      <c r="D21" s="152">
        <v>2</v>
      </c>
      <c r="E21" s="152">
        <v>2</v>
      </c>
      <c r="F21" s="152">
        <v>2</v>
      </c>
      <c r="G21" s="152">
        <v>2</v>
      </c>
      <c r="H21" s="152">
        <v>2</v>
      </c>
      <c r="I21" s="152">
        <v>2</v>
      </c>
      <c r="J21" s="152">
        <v>2</v>
      </c>
      <c r="K21" s="152">
        <v>2</v>
      </c>
      <c r="L21" s="171"/>
      <c r="M21" s="152">
        <v>2</v>
      </c>
      <c r="N21" s="152">
        <v>2</v>
      </c>
      <c r="O21" s="152">
        <v>2</v>
      </c>
      <c r="P21" s="152">
        <v>2</v>
      </c>
      <c r="Q21" s="152">
        <v>2</v>
      </c>
      <c r="R21" s="152">
        <v>2</v>
      </c>
      <c r="S21" s="152">
        <v>2</v>
      </c>
      <c r="T21" s="153">
        <v>2</v>
      </c>
      <c r="U21" s="154"/>
      <c r="V21" s="144">
        <f t="shared" si="1"/>
        <v>32</v>
      </c>
      <c r="W21" s="155"/>
      <c r="X21" s="155"/>
      <c r="Y21" s="152">
        <v>2</v>
      </c>
      <c r="Z21" s="152">
        <v>2</v>
      </c>
      <c r="AA21" s="152">
        <v>2</v>
      </c>
      <c r="AB21" s="152">
        <v>2</v>
      </c>
      <c r="AC21" s="152">
        <v>2</v>
      </c>
      <c r="AD21" s="171"/>
      <c r="AE21" s="152">
        <v>2</v>
      </c>
      <c r="AF21" s="171"/>
      <c r="AG21" s="152">
        <v>2</v>
      </c>
      <c r="AH21" s="152">
        <v>2</v>
      </c>
      <c r="AI21" s="152">
        <v>2</v>
      </c>
      <c r="AJ21" s="152">
        <v>2</v>
      </c>
      <c r="AK21" s="152">
        <v>2</v>
      </c>
      <c r="AL21" s="152">
        <v>2</v>
      </c>
      <c r="AM21" s="152">
        <v>2</v>
      </c>
      <c r="AN21" s="171">
        <v>2</v>
      </c>
      <c r="AO21" s="171"/>
      <c r="AP21" s="152">
        <v>2</v>
      </c>
      <c r="AQ21" s="152">
        <v>2</v>
      </c>
      <c r="AR21" s="152">
        <v>2</v>
      </c>
      <c r="AS21" s="152">
        <v>2</v>
      </c>
      <c r="AT21" s="171"/>
      <c r="AU21" s="156"/>
      <c r="AV21" s="156"/>
      <c r="AW21" s="154"/>
      <c r="AX21" s="144">
        <f t="shared" si="2"/>
        <v>36</v>
      </c>
      <c r="AY21" s="157"/>
      <c r="AZ21" s="157"/>
      <c r="BA21" s="157"/>
      <c r="BB21" s="157"/>
      <c r="BC21" s="157"/>
      <c r="BD21" s="157"/>
      <c r="BE21" s="157"/>
      <c r="BF21" s="157"/>
      <c r="BG21" s="157"/>
    </row>
    <row r="22" spans="1:59" s="164" customFormat="1" ht="31.5" x14ac:dyDescent="0.25">
      <c r="A22" s="142" t="s">
        <v>94</v>
      </c>
      <c r="B22" s="159" t="s">
        <v>99</v>
      </c>
      <c r="C22" s="149">
        <f t="shared" si="0"/>
        <v>32</v>
      </c>
      <c r="D22" s="152"/>
      <c r="E22" s="152"/>
      <c r="F22" s="152"/>
      <c r="G22" s="152"/>
      <c r="H22" s="152"/>
      <c r="I22" s="152"/>
      <c r="J22" s="152"/>
      <c r="K22" s="152"/>
      <c r="L22" s="171">
        <v>2</v>
      </c>
      <c r="M22" s="152"/>
      <c r="N22" s="152"/>
      <c r="O22" s="152"/>
      <c r="P22" s="152"/>
      <c r="Q22" s="152"/>
      <c r="R22" s="152"/>
      <c r="S22" s="153"/>
      <c r="T22" s="153"/>
      <c r="U22" s="168">
        <v>6</v>
      </c>
      <c r="V22" s="144">
        <f t="shared" si="1"/>
        <v>8</v>
      </c>
      <c r="W22" s="161"/>
      <c r="X22" s="161"/>
      <c r="Y22" s="159"/>
      <c r="Z22" s="152"/>
      <c r="AA22" s="152"/>
      <c r="AB22" s="152"/>
      <c r="AC22" s="152"/>
      <c r="AD22" s="171"/>
      <c r="AE22" s="152"/>
      <c r="AF22" s="171"/>
      <c r="AG22" s="152"/>
      <c r="AH22" s="152"/>
      <c r="AI22" s="152"/>
      <c r="AJ22" s="152"/>
      <c r="AK22" s="152"/>
      <c r="AL22" s="152"/>
      <c r="AM22" s="152"/>
      <c r="AN22" s="171"/>
      <c r="AO22" s="171"/>
      <c r="AP22" s="152"/>
      <c r="AQ22" s="152"/>
      <c r="AR22" s="152"/>
      <c r="AS22" s="152"/>
      <c r="AT22" s="171">
        <v>6</v>
      </c>
      <c r="AU22" s="156"/>
      <c r="AV22" s="162"/>
      <c r="AW22" s="154">
        <v>18</v>
      </c>
      <c r="AX22" s="144">
        <f t="shared" si="2"/>
        <v>24</v>
      </c>
      <c r="AY22" s="163"/>
      <c r="AZ22" s="163"/>
      <c r="BA22" s="163"/>
      <c r="BB22" s="163"/>
      <c r="BC22" s="163"/>
      <c r="BD22" s="163"/>
      <c r="BE22" s="163"/>
      <c r="BF22" s="163"/>
      <c r="BG22" s="163"/>
    </row>
    <row r="23" spans="1:59" s="164" customFormat="1" ht="31.5" x14ac:dyDescent="0.25">
      <c r="A23" s="142" t="s">
        <v>100</v>
      </c>
      <c r="B23" s="159" t="s">
        <v>101</v>
      </c>
      <c r="C23" s="149">
        <f t="shared" si="0"/>
        <v>34</v>
      </c>
      <c r="D23" s="152"/>
      <c r="E23" s="152">
        <v>2</v>
      </c>
      <c r="F23" s="152"/>
      <c r="G23" s="152">
        <v>2</v>
      </c>
      <c r="H23" s="152"/>
      <c r="I23" s="152">
        <v>2</v>
      </c>
      <c r="J23" s="152"/>
      <c r="K23" s="152">
        <v>2</v>
      </c>
      <c r="L23" s="171"/>
      <c r="M23" s="152">
        <v>2</v>
      </c>
      <c r="N23" s="152"/>
      <c r="O23" s="152">
        <v>2</v>
      </c>
      <c r="P23" s="152"/>
      <c r="Q23" s="152">
        <v>2</v>
      </c>
      <c r="R23" s="152"/>
      <c r="S23" s="153">
        <v>2</v>
      </c>
      <c r="T23" s="153"/>
      <c r="U23" s="160"/>
      <c r="V23" s="144">
        <f t="shared" si="1"/>
        <v>16</v>
      </c>
      <c r="W23" s="161"/>
      <c r="X23" s="161"/>
      <c r="Y23" s="159"/>
      <c r="Z23" s="152">
        <v>2</v>
      </c>
      <c r="AA23" s="152"/>
      <c r="AB23" s="158">
        <v>2</v>
      </c>
      <c r="AC23" s="152"/>
      <c r="AD23" s="171">
        <v>2</v>
      </c>
      <c r="AE23" s="152"/>
      <c r="AF23" s="171">
        <v>2</v>
      </c>
      <c r="AG23" s="152"/>
      <c r="AH23" s="152">
        <v>2</v>
      </c>
      <c r="AI23" s="152"/>
      <c r="AJ23" s="152">
        <v>2</v>
      </c>
      <c r="AK23" s="152"/>
      <c r="AL23" s="152">
        <v>2</v>
      </c>
      <c r="AM23" s="152"/>
      <c r="AN23" s="171"/>
      <c r="AO23" s="171"/>
      <c r="AP23" s="152">
        <v>2</v>
      </c>
      <c r="AQ23" s="152"/>
      <c r="AR23" s="152">
        <v>2</v>
      </c>
      <c r="AS23" s="152"/>
      <c r="AT23" s="171"/>
      <c r="AU23" s="156"/>
      <c r="AV23" s="162"/>
      <c r="AW23" s="154"/>
      <c r="AX23" s="144">
        <f t="shared" si="2"/>
        <v>18</v>
      </c>
      <c r="AY23" s="163"/>
      <c r="AZ23" s="163"/>
      <c r="BA23" s="163"/>
      <c r="BB23" s="163"/>
      <c r="BC23" s="163"/>
      <c r="BD23" s="163"/>
      <c r="BE23" s="163"/>
      <c r="BF23" s="163"/>
      <c r="BG23" s="163"/>
    </row>
    <row r="24" spans="1:59" s="158" customFormat="1" ht="31.5" x14ac:dyDescent="0.25">
      <c r="A24" s="152"/>
      <c r="B24" s="152" t="s">
        <v>95</v>
      </c>
      <c r="C24" s="149">
        <f t="shared" si="0"/>
        <v>0</v>
      </c>
      <c r="D24" s="152"/>
      <c r="E24" s="152"/>
      <c r="F24" s="152"/>
      <c r="G24" s="152"/>
      <c r="H24" s="152"/>
      <c r="I24" s="152"/>
      <c r="J24" s="152"/>
      <c r="K24" s="152"/>
      <c r="L24" s="171">
        <v>6</v>
      </c>
      <c r="M24" s="152"/>
      <c r="N24" s="152"/>
      <c r="O24" s="152"/>
      <c r="P24" s="152"/>
      <c r="Q24" s="152"/>
      <c r="R24" s="152"/>
      <c r="S24" s="152"/>
      <c r="T24" s="153"/>
      <c r="U24" s="160"/>
      <c r="V24" s="144"/>
      <c r="W24" s="155"/>
      <c r="X24" s="155"/>
      <c r="Y24" s="152"/>
      <c r="Z24" s="152"/>
      <c r="AA24" s="152"/>
      <c r="AB24" s="152"/>
      <c r="AC24" s="152"/>
      <c r="AD24" s="171">
        <v>6</v>
      </c>
      <c r="AE24" s="152"/>
      <c r="AF24" s="171">
        <v>6</v>
      </c>
      <c r="AG24" s="152"/>
      <c r="AH24" s="152"/>
      <c r="AI24" s="152"/>
      <c r="AJ24" s="152"/>
      <c r="AK24" s="152"/>
      <c r="AL24" s="152"/>
      <c r="AM24" s="152"/>
      <c r="AN24" s="171">
        <v>6</v>
      </c>
      <c r="AO24" s="171">
        <v>6</v>
      </c>
      <c r="AP24" s="152"/>
      <c r="AQ24" s="152"/>
      <c r="AR24" s="152"/>
      <c r="AS24" s="152"/>
      <c r="AT24" s="171">
        <v>6</v>
      </c>
      <c r="AU24" s="156"/>
      <c r="AV24" s="156"/>
      <c r="AW24" s="145"/>
      <c r="AX24" s="144"/>
      <c r="AY24" s="157"/>
      <c r="AZ24" s="157"/>
      <c r="BA24" s="157"/>
      <c r="BB24" s="157"/>
      <c r="BC24" s="157"/>
      <c r="BD24" s="157"/>
      <c r="BE24" s="157"/>
      <c r="BF24" s="157"/>
      <c r="BG24" s="157"/>
    </row>
    <row r="25" spans="1:59" x14ac:dyDescent="0.25">
      <c r="A25" s="166" t="s">
        <v>2</v>
      </c>
      <c r="B25" s="167"/>
      <c r="C25" s="143">
        <f>SUM(C9:C23)</f>
        <v>1476</v>
      </c>
      <c r="D25" s="167">
        <f t="shared" ref="D25:T25" si="3">SUM(D9:D24)</f>
        <v>36</v>
      </c>
      <c r="E25" s="167">
        <f t="shared" si="3"/>
        <v>36</v>
      </c>
      <c r="F25" s="167">
        <f t="shared" si="3"/>
        <v>36</v>
      </c>
      <c r="G25" s="167">
        <f t="shared" si="3"/>
        <v>36</v>
      </c>
      <c r="H25" s="167">
        <f t="shared" si="3"/>
        <v>36</v>
      </c>
      <c r="I25" s="167">
        <f t="shared" si="3"/>
        <v>36</v>
      </c>
      <c r="J25" s="167">
        <f t="shared" si="3"/>
        <v>36</v>
      </c>
      <c r="K25" s="167">
        <f t="shared" si="3"/>
        <v>36</v>
      </c>
      <c r="L25" s="170">
        <f>SUM(L9:L24)</f>
        <v>36</v>
      </c>
      <c r="M25" s="167">
        <f t="shared" si="3"/>
        <v>36</v>
      </c>
      <c r="N25" s="167">
        <f t="shared" si="3"/>
        <v>36</v>
      </c>
      <c r="O25" s="167">
        <f t="shared" si="3"/>
        <v>36</v>
      </c>
      <c r="P25" s="167">
        <f t="shared" si="3"/>
        <v>36</v>
      </c>
      <c r="Q25" s="167">
        <f t="shared" si="3"/>
        <v>36</v>
      </c>
      <c r="R25" s="167">
        <f t="shared" si="3"/>
        <v>36</v>
      </c>
      <c r="S25" s="167">
        <f t="shared" si="3"/>
        <v>36</v>
      </c>
      <c r="T25" s="167">
        <f t="shared" si="3"/>
        <v>36</v>
      </c>
      <c r="U25" s="160">
        <f>SUM(U9:U24)</f>
        <v>6</v>
      </c>
      <c r="V25" s="165">
        <f>SUM(V9:V24)</f>
        <v>612</v>
      </c>
      <c r="W25" s="146"/>
      <c r="X25" s="146"/>
      <c r="Y25" s="167">
        <f>SUM(Y9:Y24)</f>
        <v>36</v>
      </c>
      <c r="Z25" s="167">
        <f t="shared" ref="Z25:AT25" si="4">SUM(Z9:Z24)</f>
        <v>36</v>
      </c>
      <c r="AA25" s="167">
        <f t="shared" si="4"/>
        <v>36</v>
      </c>
      <c r="AB25" s="167">
        <f t="shared" si="4"/>
        <v>36</v>
      </c>
      <c r="AC25" s="167">
        <f t="shared" si="4"/>
        <v>36</v>
      </c>
      <c r="AD25" s="170">
        <f t="shared" si="4"/>
        <v>36</v>
      </c>
      <c r="AE25" s="167">
        <f t="shared" si="4"/>
        <v>36</v>
      </c>
      <c r="AF25" s="170">
        <f t="shared" si="4"/>
        <v>36</v>
      </c>
      <c r="AG25" s="167">
        <f t="shared" si="4"/>
        <v>36</v>
      </c>
      <c r="AH25" s="167">
        <f t="shared" si="4"/>
        <v>36</v>
      </c>
      <c r="AI25" s="167">
        <f t="shared" si="4"/>
        <v>36</v>
      </c>
      <c r="AJ25" s="167">
        <f t="shared" si="4"/>
        <v>36</v>
      </c>
      <c r="AK25" s="167">
        <f t="shared" si="4"/>
        <v>36</v>
      </c>
      <c r="AL25" s="167">
        <f t="shared" si="4"/>
        <v>36</v>
      </c>
      <c r="AM25" s="167">
        <f t="shared" si="4"/>
        <v>36</v>
      </c>
      <c r="AN25" s="170">
        <f>SUM(AN9:AN24)</f>
        <v>36</v>
      </c>
      <c r="AO25" s="170">
        <f t="shared" si="4"/>
        <v>36</v>
      </c>
      <c r="AP25" s="167">
        <f t="shared" si="4"/>
        <v>36</v>
      </c>
      <c r="AQ25" s="167">
        <f t="shared" si="4"/>
        <v>36</v>
      </c>
      <c r="AR25" s="167">
        <f t="shared" si="4"/>
        <v>36</v>
      </c>
      <c r="AS25" s="167">
        <f t="shared" si="4"/>
        <v>36</v>
      </c>
      <c r="AT25" s="170">
        <f t="shared" si="4"/>
        <v>36</v>
      </c>
      <c r="AU25" s="147">
        <f t="shared" ref="AU25:AV25" si="5">SUM(AU9:AU24)</f>
        <v>36</v>
      </c>
      <c r="AV25" s="147">
        <f t="shared" si="5"/>
        <v>36</v>
      </c>
      <c r="AW25" s="145"/>
      <c r="AX25" s="144">
        <f>SUM(AX9:AX24)</f>
        <v>864</v>
      </c>
      <c r="AY25" s="148"/>
      <c r="AZ25" s="148"/>
      <c r="BA25" s="148"/>
      <c r="BB25" s="148"/>
      <c r="BC25" s="148"/>
      <c r="BD25" s="148"/>
      <c r="BE25" s="148"/>
      <c r="BF25" s="148"/>
      <c r="BG25" s="148"/>
    </row>
    <row r="27" spans="1:59" x14ac:dyDescent="0.25">
      <c r="B27" s="115"/>
      <c r="C27" s="312"/>
      <c r="D27" s="312"/>
      <c r="E27" s="308" t="s">
        <v>62</v>
      </c>
      <c r="F27" s="308"/>
      <c r="G27" s="308"/>
      <c r="H27" s="308"/>
      <c r="I27" s="308"/>
      <c r="J27" s="308"/>
      <c r="K27" s="308"/>
      <c r="L27" s="308"/>
      <c r="M27" s="308"/>
      <c r="N27" s="308"/>
      <c r="O27" s="308"/>
      <c r="P27" s="308"/>
      <c r="Q27" s="308"/>
    </row>
    <row r="28" spans="1:59" x14ac:dyDescent="0.25">
      <c r="B28" s="115"/>
      <c r="C28" s="115"/>
      <c r="D28" s="115"/>
      <c r="E28" s="115"/>
      <c r="F28" s="115"/>
      <c r="G28" s="115"/>
      <c r="H28" s="115"/>
      <c r="I28" s="115" t="s">
        <v>7</v>
      </c>
      <c r="J28" s="115"/>
      <c r="K28" s="115"/>
      <c r="L28" s="115"/>
      <c r="M28" s="115"/>
      <c r="N28" s="115"/>
      <c r="O28" s="115"/>
      <c r="P28" s="115"/>
      <c r="Q28" s="115"/>
    </row>
    <row r="29" spans="1:59" x14ac:dyDescent="0.25">
      <c r="B29" s="115"/>
      <c r="C29" s="313"/>
      <c r="D29" s="313"/>
      <c r="E29" s="308" t="s">
        <v>64</v>
      </c>
      <c r="F29" s="308"/>
      <c r="G29" s="308"/>
      <c r="H29" s="308"/>
      <c r="I29" s="308"/>
      <c r="J29" s="308"/>
      <c r="K29" s="308"/>
      <c r="L29" s="308"/>
      <c r="M29" s="308"/>
      <c r="N29" s="308"/>
      <c r="O29" s="308"/>
      <c r="P29" s="308"/>
      <c r="Q29" s="308"/>
    </row>
    <row r="30" spans="1:59" x14ac:dyDescent="0.25"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</row>
    <row r="31" spans="1:59" x14ac:dyDescent="0.25">
      <c r="B31" s="115"/>
      <c r="C31" s="307"/>
      <c r="D31" s="307"/>
      <c r="E31" s="308" t="s">
        <v>66</v>
      </c>
      <c r="F31" s="308"/>
      <c r="G31" s="308"/>
      <c r="H31" s="308"/>
      <c r="I31" s="308"/>
      <c r="J31" s="308"/>
      <c r="K31" s="308"/>
      <c r="L31" s="308"/>
      <c r="M31" s="308"/>
      <c r="N31" s="308"/>
      <c r="O31" s="308"/>
      <c r="P31" s="308"/>
      <c r="Q31" s="308"/>
    </row>
    <row r="32" spans="1:59" x14ac:dyDescent="0.25"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</row>
    <row r="33" spans="2:17" x14ac:dyDescent="0.25"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</row>
  </sheetData>
  <mergeCells count="9">
    <mergeCell ref="C31:D31"/>
    <mergeCell ref="E31:Q31"/>
    <mergeCell ref="AO1:AU1"/>
    <mergeCell ref="D2:AK4"/>
    <mergeCell ref="A5:B5"/>
    <mergeCell ref="C27:D27"/>
    <mergeCell ref="E27:Q27"/>
    <mergeCell ref="C29:D29"/>
    <mergeCell ref="E29:Q29"/>
  </mergeCells>
  <hyperlinks>
    <hyperlink ref="B14" r:id="rId1" location="Лист2!A50" display="D:\Documents\Макет ПООП 2021\Примерный УП и КУГ специальность 1 год 10 мес.xlsx - Лист2!A50" xr:uid="{00000000-0004-0000-0000-000000000000}"/>
    <hyperlink ref="B15" r:id="rId2" location="Лист2!A51" display="D:\Documents\Макет ПООП 2021\Примерный УП и КУГ специальность 1 год 10 мес.xlsx - Лист2!A51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E290"/>
  <sheetViews>
    <sheetView topLeftCell="A22" zoomScale="80" zoomScaleNormal="80" workbookViewId="0">
      <selection activeCell="AX7" sqref="AX7:BE7"/>
    </sheetView>
  </sheetViews>
  <sheetFormatPr defaultRowHeight="15" x14ac:dyDescent="0.25"/>
  <cols>
    <col min="1" max="1" width="14.140625" customWidth="1"/>
    <col min="2" max="2" width="29.85546875" customWidth="1"/>
    <col min="3" max="3" width="6.28515625" customWidth="1"/>
    <col min="4" max="45" width="4.7109375" customWidth="1"/>
    <col min="46" max="46" width="4.7109375" style="5" customWidth="1"/>
    <col min="47" max="57" width="4.7109375" customWidth="1"/>
  </cols>
  <sheetData>
    <row r="1" spans="1:57" ht="24.95" customHeight="1" x14ac:dyDescent="0.25"/>
    <row r="2" spans="1:57" ht="24.95" customHeight="1" x14ac:dyDescent="0.25"/>
    <row r="3" spans="1:57" ht="24.95" customHeight="1" x14ac:dyDescent="0.25">
      <c r="D3" s="310" t="s">
        <v>187</v>
      </c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310"/>
      <c r="AC3" s="310"/>
      <c r="AD3" s="310"/>
      <c r="AE3" s="310"/>
      <c r="AF3" s="310"/>
      <c r="AG3" s="310"/>
      <c r="AH3" s="310"/>
      <c r="AI3" s="310"/>
      <c r="AJ3" s="310"/>
      <c r="AK3" s="310"/>
    </row>
    <row r="4" spans="1:57" ht="24.95" customHeight="1" x14ac:dyDescent="0.25"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10"/>
      <c r="U4" s="310"/>
      <c r="V4" s="310"/>
      <c r="W4" s="310"/>
      <c r="X4" s="310"/>
      <c r="Y4" s="310"/>
      <c r="Z4" s="310"/>
      <c r="AA4" s="310"/>
      <c r="AB4" s="310"/>
      <c r="AC4" s="310"/>
      <c r="AD4" s="310"/>
      <c r="AE4" s="310"/>
      <c r="AF4" s="310"/>
      <c r="AG4" s="310"/>
      <c r="AH4" s="310"/>
      <c r="AI4" s="310"/>
      <c r="AJ4" s="310"/>
      <c r="AK4" s="310"/>
    </row>
    <row r="5" spans="1:57" ht="24.95" customHeight="1" x14ac:dyDescent="0.25"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10"/>
      <c r="T5" s="310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310"/>
    </row>
    <row r="6" spans="1:57" ht="24.95" customHeight="1" thickBot="1" x14ac:dyDescent="0.3">
      <c r="A6" s="314" t="s">
        <v>119</v>
      </c>
      <c r="B6" s="314"/>
    </row>
    <row r="7" spans="1:57" ht="60" customHeight="1" x14ac:dyDescent="0.25">
      <c r="A7" s="9" t="s">
        <v>0</v>
      </c>
      <c r="B7" s="10" t="s">
        <v>1</v>
      </c>
      <c r="C7" s="11" t="s">
        <v>2</v>
      </c>
      <c r="D7" s="105"/>
      <c r="E7" s="106"/>
      <c r="F7" s="107"/>
      <c r="G7" s="108"/>
      <c r="H7" s="108"/>
      <c r="I7" s="107"/>
      <c r="J7" s="224"/>
      <c r="K7" s="109"/>
      <c r="L7" s="108"/>
      <c r="M7" s="108"/>
      <c r="N7" s="108"/>
      <c r="O7" s="182"/>
      <c r="P7" s="234"/>
      <c r="Q7" s="108"/>
      <c r="R7" s="282"/>
      <c r="S7" s="179"/>
      <c r="T7" s="110"/>
      <c r="U7" s="111" t="s">
        <v>4</v>
      </c>
      <c r="V7" s="99"/>
      <c r="W7" s="99"/>
      <c r="X7" s="108"/>
      <c r="Y7" s="108"/>
      <c r="Z7" s="108"/>
      <c r="AA7" s="108"/>
      <c r="AB7" s="108"/>
      <c r="AC7" s="108"/>
      <c r="AD7" s="108"/>
      <c r="AE7" s="108"/>
      <c r="AF7" s="108"/>
      <c r="AG7" s="224"/>
      <c r="AH7" s="182"/>
      <c r="AI7" s="182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224"/>
      <c r="AU7" s="288"/>
      <c r="AV7" s="95" t="s">
        <v>56</v>
      </c>
      <c r="AW7" s="111" t="s">
        <v>5</v>
      </c>
      <c r="AX7" s="99"/>
      <c r="AY7" s="99"/>
      <c r="AZ7" s="99"/>
      <c r="BA7" s="99"/>
      <c r="BB7" s="99"/>
      <c r="BC7" s="99"/>
      <c r="BD7" s="99"/>
      <c r="BE7" s="100"/>
    </row>
    <row r="8" spans="1:57" ht="15.75" x14ac:dyDescent="0.25">
      <c r="A8" s="76"/>
      <c r="B8" s="13"/>
      <c r="C8" s="16"/>
      <c r="D8" s="13">
        <v>1</v>
      </c>
      <c r="E8" s="13">
        <v>2</v>
      </c>
      <c r="F8" s="13">
        <v>3</v>
      </c>
      <c r="G8" s="20">
        <v>4</v>
      </c>
      <c r="H8" s="20">
        <v>5</v>
      </c>
      <c r="I8" s="13">
        <v>6</v>
      </c>
      <c r="J8" s="207">
        <v>7</v>
      </c>
      <c r="K8" s="20">
        <v>8</v>
      </c>
      <c r="L8" s="20">
        <v>9</v>
      </c>
      <c r="M8" s="20">
        <v>10</v>
      </c>
      <c r="N8" s="20">
        <v>11</v>
      </c>
      <c r="O8" s="21">
        <v>12</v>
      </c>
      <c r="P8" s="21">
        <v>13</v>
      </c>
      <c r="Q8" s="20">
        <v>14</v>
      </c>
      <c r="R8" s="282">
        <v>15</v>
      </c>
      <c r="S8" s="179">
        <v>16</v>
      </c>
      <c r="T8" s="17">
        <v>17</v>
      </c>
      <c r="U8" s="18"/>
      <c r="V8" s="71">
        <v>18</v>
      </c>
      <c r="W8" s="71">
        <v>19</v>
      </c>
      <c r="X8" s="13">
        <v>20</v>
      </c>
      <c r="Y8" s="13">
        <v>21</v>
      </c>
      <c r="Z8" s="13">
        <v>22</v>
      </c>
      <c r="AA8" s="13">
        <v>23</v>
      </c>
      <c r="AB8" s="13">
        <v>24</v>
      </c>
      <c r="AC8" s="20">
        <v>25</v>
      </c>
      <c r="AD8" s="20">
        <v>26</v>
      </c>
      <c r="AE8" s="20">
        <v>27</v>
      </c>
      <c r="AF8" s="20">
        <v>28</v>
      </c>
      <c r="AG8" s="207">
        <v>29</v>
      </c>
      <c r="AH8" s="21">
        <v>30</v>
      </c>
      <c r="AI8" s="21">
        <v>31</v>
      </c>
      <c r="AJ8" s="20">
        <v>32</v>
      </c>
      <c r="AK8" s="20">
        <v>33</v>
      </c>
      <c r="AL8" s="20">
        <v>34</v>
      </c>
      <c r="AM8" s="20">
        <v>35</v>
      </c>
      <c r="AN8" s="20">
        <v>36</v>
      </c>
      <c r="AO8" s="20">
        <v>37</v>
      </c>
      <c r="AP8" s="20">
        <v>38</v>
      </c>
      <c r="AQ8" s="20">
        <v>39</v>
      </c>
      <c r="AR8" s="20">
        <v>40</v>
      </c>
      <c r="AS8" s="20">
        <v>41</v>
      </c>
      <c r="AT8" s="207">
        <v>42</v>
      </c>
      <c r="AU8" s="17">
        <v>43</v>
      </c>
      <c r="AV8" s="17">
        <v>44</v>
      </c>
      <c r="AW8" s="18"/>
      <c r="AX8" s="71">
        <v>45</v>
      </c>
      <c r="AY8" s="71">
        <v>46</v>
      </c>
      <c r="AZ8" s="71">
        <v>47</v>
      </c>
      <c r="BA8" s="71">
        <v>48</v>
      </c>
      <c r="BB8" s="71">
        <v>49</v>
      </c>
      <c r="BC8" s="71">
        <v>50</v>
      </c>
      <c r="BD8" s="71">
        <v>51</v>
      </c>
      <c r="BE8" s="77">
        <v>52</v>
      </c>
    </row>
    <row r="9" spans="1:57" s="3" customFormat="1" ht="30" customHeight="1" x14ac:dyDescent="0.25">
      <c r="A9" s="72" t="s">
        <v>58</v>
      </c>
      <c r="B9" s="15" t="s">
        <v>8</v>
      </c>
      <c r="C9" s="45"/>
      <c r="D9" s="35"/>
      <c r="E9" s="35"/>
      <c r="F9" s="35"/>
      <c r="G9" s="39"/>
      <c r="H9" s="39"/>
      <c r="I9" s="35"/>
      <c r="J9" s="209"/>
      <c r="K9" s="39"/>
      <c r="L9" s="39"/>
      <c r="M9" s="39"/>
      <c r="N9" s="39"/>
      <c r="O9" s="48"/>
      <c r="P9" s="283"/>
      <c r="Q9" s="39"/>
      <c r="R9" s="282"/>
      <c r="S9" s="179"/>
      <c r="T9" s="36"/>
      <c r="U9" s="78"/>
      <c r="V9" s="79"/>
      <c r="W9" s="79"/>
      <c r="X9" s="35"/>
      <c r="Y9" s="35"/>
      <c r="Z9" s="35"/>
      <c r="AA9" s="35"/>
      <c r="AB9" s="35"/>
      <c r="AC9" s="39"/>
      <c r="AD9" s="39"/>
      <c r="AE9" s="39"/>
      <c r="AF9" s="39"/>
      <c r="AG9" s="209"/>
      <c r="AH9" s="48"/>
      <c r="AI9" s="48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209"/>
      <c r="AU9" s="36"/>
      <c r="AV9" s="36"/>
      <c r="AW9" s="78">
        <f t="shared" ref="AW9:AW22" si="0">SUM(X9:AV9)</f>
        <v>0</v>
      </c>
      <c r="AX9" s="79"/>
      <c r="AY9" s="79"/>
      <c r="AZ9" s="79"/>
      <c r="BA9" s="79"/>
      <c r="BB9" s="79"/>
      <c r="BC9" s="79"/>
      <c r="BD9" s="79"/>
      <c r="BE9" s="80"/>
    </row>
    <row r="10" spans="1:57" ht="15.75" x14ac:dyDescent="0.25">
      <c r="A10" s="76" t="s">
        <v>10</v>
      </c>
      <c r="B10" s="13" t="s">
        <v>14</v>
      </c>
      <c r="C10" s="16">
        <f t="shared" ref="C10:C15" si="1">SUM(U10+AW10)</f>
        <v>48</v>
      </c>
      <c r="D10" s="13">
        <v>2</v>
      </c>
      <c r="E10" s="13">
        <v>2</v>
      </c>
      <c r="F10" s="13">
        <v>2</v>
      </c>
      <c r="G10" s="20">
        <v>2</v>
      </c>
      <c r="H10" s="20">
        <v>2</v>
      </c>
      <c r="I10" s="13">
        <v>2</v>
      </c>
      <c r="J10" s="207"/>
      <c r="K10" s="20">
        <v>2</v>
      </c>
      <c r="L10" s="20">
        <v>2</v>
      </c>
      <c r="M10" s="20">
        <v>2</v>
      </c>
      <c r="N10" s="20">
        <v>2</v>
      </c>
      <c r="O10" s="21"/>
      <c r="P10" s="234"/>
      <c r="Q10" s="20">
        <v>2</v>
      </c>
      <c r="R10" s="282">
        <v>2</v>
      </c>
      <c r="S10" s="179"/>
      <c r="T10" s="17"/>
      <c r="U10" s="18">
        <f>SUM(D10:T10)</f>
        <v>24</v>
      </c>
      <c r="V10" s="71"/>
      <c r="W10" s="71"/>
      <c r="X10" s="38">
        <v>2</v>
      </c>
      <c r="Y10" s="38">
        <v>2</v>
      </c>
      <c r="Z10" s="38">
        <v>2</v>
      </c>
      <c r="AA10" s="38">
        <v>2</v>
      </c>
      <c r="AB10" s="38">
        <v>2</v>
      </c>
      <c r="AC10" s="41"/>
      <c r="AD10" s="41">
        <v>2</v>
      </c>
      <c r="AE10" s="41"/>
      <c r="AF10" s="41">
        <v>2</v>
      </c>
      <c r="AG10" s="223"/>
      <c r="AH10" s="40"/>
      <c r="AI10" s="40"/>
      <c r="AJ10" s="41">
        <v>2</v>
      </c>
      <c r="AK10" s="41"/>
      <c r="AL10" s="41">
        <v>2</v>
      </c>
      <c r="AM10" s="41"/>
      <c r="AN10" s="41">
        <v>2</v>
      </c>
      <c r="AO10" s="41"/>
      <c r="AP10" s="41">
        <v>2</v>
      </c>
      <c r="AQ10" s="41"/>
      <c r="AR10" s="41">
        <v>2</v>
      </c>
      <c r="AS10" s="41"/>
      <c r="AT10" s="223"/>
      <c r="AU10" s="42"/>
      <c r="AV10" s="42"/>
      <c r="AW10" s="78">
        <f t="shared" si="0"/>
        <v>24</v>
      </c>
      <c r="AX10" s="71"/>
      <c r="AY10" s="71"/>
      <c r="AZ10" s="71"/>
      <c r="BA10" s="71"/>
      <c r="BB10" s="71"/>
      <c r="BC10" s="71"/>
      <c r="BD10" s="71"/>
      <c r="BE10" s="77"/>
    </row>
    <row r="11" spans="1:57" s="3" customFormat="1" ht="49.9" customHeight="1" x14ac:dyDescent="0.25">
      <c r="A11" s="46" t="s">
        <v>11</v>
      </c>
      <c r="B11" s="51" t="s">
        <v>15</v>
      </c>
      <c r="C11" s="16">
        <f t="shared" si="1"/>
        <v>62</v>
      </c>
      <c r="D11" s="13">
        <v>2</v>
      </c>
      <c r="E11" s="13">
        <v>2</v>
      </c>
      <c r="F11" s="13">
        <v>2</v>
      </c>
      <c r="G11" s="20">
        <v>2</v>
      </c>
      <c r="H11" s="20">
        <v>2</v>
      </c>
      <c r="I11" s="13">
        <v>2</v>
      </c>
      <c r="J11" s="207"/>
      <c r="K11" s="20">
        <v>2</v>
      </c>
      <c r="L11" s="20">
        <v>2</v>
      </c>
      <c r="M11" s="20">
        <v>2</v>
      </c>
      <c r="N11" s="20">
        <v>2</v>
      </c>
      <c r="O11" s="21"/>
      <c r="P11" s="283"/>
      <c r="Q11" s="20">
        <v>2</v>
      </c>
      <c r="R11" s="282">
        <v>2</v>
      </c>
      <c r="S11" s="179"/>
      <c r="T11" s="36"/>
      <c r="U11" s="18">
        <f t="shared" ref="U11:U39" si="2">SUM(D11:T11)</f>
        <v>24</v>
      </c>
      <c r="V11" s="79"/>
      <c r="W11" s="79"/>
      <c r="X11" s="38">
        <v>2</v>
      </c>
      <c r="Y11" s="38">
        <v>2</v>
      </c>
      <c r="Z11" s="38">
        <v>2</v>
      </c>
      <c r="AA11" s="38">
        <v>2</v>
      </c>
      <c r="AB11" s="38">
        <v>2</v>
      </c>
      <c r="AC11" s="41">
        <v>2</v>
      </c>
      <c r="AD11" s="41">
        <v>2</v>
      </c>
      <c r="AE11" s="41">
        <v>2</v>
      </c>
      <c r="AF11" s="41">
        <v>2</v>
      </c>
      <c r="AG11" s="223"/>
      <c r="AH11" s="40"/>
      <c r="AI11" s="40"/>
      <c r="AJ11" s="41">
        <v>2</v>
      </c>
      <c r="AK11" s="41">
        <v>2</v>
      </c>
      <c r="AL11" s="41">
        <v>2</v>
      </c>
      <c r="AM11" s="41">
        <v>2</v>
      </c>
      <c r="AN11" s="41">
        <v>2</v>
      </c>
      <c r="AO11" s="41">
        <v>2</v>
      </c>
      <c r="AP11" s="41">
        <v>2</v>
      </c>
      <c r="AQ11" s="41">
        <v>2</v>
      </c>
      <c r="AR11" s="41">
        <v>2</v>
      </c>
      <c r="AS11" s="41">
        <v>2</v>
      </c>
      <c r="AT11" s="223"/>
      <c r="AU11" s="42"/>
      <c r="AV11" s="36"/>
      <c r="AW11" s="78">
        <f t="shared" si="0"/>
        <v>38</v>
      </c>
      <c r="AX11" s="79"/>
      <c r="AY11" s="79"/>
      <c r="AZ11" s="79"/>
      <c r="BA11" s="79"/>
      <c r="BB11" s="79"/>
      <c r="BC11" s="79"/>
      <c r="BD11" s="79"/>
      <c r="BE11" s="80"/>
    </row>
    <row r="12" spans="1:57" s="3" customFormat="1" ht="35.1" customHeight="1" x14ac:dyDescent="0.25">
      <c r="A12" s="76" t="s">
        <v>12</v>
      </c>
      <c r="B12" s="13" t="s">
        <v>6</v>
      </c>
      <c r="C12" s="16">
        <f t="shared" si="1"/>
        <v>62</v>
      </c>
      <c r="D12" s="13">
        <v>2</v>
      </c>
      <c r="E12" s="13">
        <v>2</v>
      </c>
      <c r="F12" s="13">
        <v>2</v>
      </c>
      <c r="G12" s="20">
        <v>2</v>
      </c>
      <c r="H12" s="20">
        <v>2</v>
      </c>
      <c r="I12" s="13">
        <v>2</v>
      </c>
      <c r="J12" s="207"/>
      <c r="K12" s="20">
        <v>2</v>
      </c>
      <c r="L12" s="20">
        <v>2</v>
      </c>
      <c r="M12" s="20">
        <v>2</v>
      </c>
      <c r="N12" s="20">
        <v>2</v>
      </c>
      <c r="O12" s="21"/>
      <c r="P12" s="283"/>
      <c r="Q12" s="20">
        <v>2</v>
      </c>
      <c r="R12" s="282">
        <v>2</v>
      </c>
      <c r="S12" s="179"/>
      <c r="T12" s="17"/>
      <c r="U12" s="18">
        <f t="shared" si="2"/>
        <v>24</v>
      </c>
      <c r="V12" s="71"/>
      <c r="W12" s="71"/>
      <c r="X12" s="38">
        <v>2</v>
      </c>
      <c r="Y12" s="38">
        <v>2</v>
      </c>
      <c r="Z12" s="38">
        <v>2</v>
      </c>
      <c r="AA12" s="38">
        <v>2</v>
      </c>
      <c r="AB12" s="38">
        <v>2</v>
      </c>
      <c r="AC12" s="41">
        <v>2</v>
      </c>
      <c r="AD12" s="41">
        <v>2</v>
      </c>
      <c r="AE12" s="41">
        <v>2</v>
      </c>
      <c r="AF12" s="41">
        <v>2</v>
      </c>
      <c r="AG12" s="223"/>
      <c r="AH12" s="40"/>
      <c r="AI12" s="40"/>
      <c r="AJ12" s="41">
        <v>2</v>
      </c>
      <c r="AK12" s="41">
        <v>2</v>
      </c>
      <c r="AL12" s="41">
        <v>2</v>
      </c>
      <c r="AM12" s="41">
        <v>2</v>
      </c>
      <c r="AN12" s="41">
        <v>2</v>
      </c>
      <c r="AO12" s="41">
        <v>2</v>
      </c>
      <c r="AP12" s="41">
        <v>2</v>
      </c>
      <c r="AQ12" s="41">
        <v>2</v>
      </c>
      <c r="AR12" s="41">
        <v>2</v>
      </c>
      <c r="AS12" s="41">
        <v>2</v>
      </c>
      <c r="AT12" s="223"/>
      <c r="AU12" s="42"/>
      <c r="AV12" s="42"/>
      <c r="AW12" s="78">
        <f t="shared" si="0"/>
        <v>38</v>
      </c>
      <c r="AX12" s="79"/>
      <c r="AY12" s="79"/>
      <c r="AZ12" s="79"/>
      <c r="BA12" s="79"/>
      <c r="BB12" s="79"/>
      <c r="BC12" s="79"/>
      <c r="BD12" s="79"/>
      <c r="BE12" s="80"/>
    </row>
    <row r="13" spans="1:57" ht="30" customHeight="1" x14ac:dyDescent="0.25">
      <c r="A13" s="81" t="s">
        <v>18</v>
      </c>
      <c r="B13" s="45" t="s">
        <v>19</v>
      </c>
      <c r="C13" s="16">
        <f t="shared" si="1"/>
        <v>0</v>
      </c>
      <c r="D13" s="20"/>
      <c r="E13" s="39"/>
      <c r="F13" s="39"/>
      <c r="G13" s="39"/>
      <c r="H13" s="39"/>
      <c r="I13" s="39"/>
      <c r="J13" s="207"/>
      <c r="K13" s="20"/>
      <c r="L13" s="20"/>
      <c r="M13" s="20"/>
      <c r="N13" s="20"/>
      <c r="O13" s="21"/>
      <c r="P13" s="234"/>
      <c r="Q13" s="20"/>
      <c r="R13" s="282"/>
      <c r="S13" s="179"/>
      <c r="T13" s="17"/>
      <c r="U13" s="18">
        <f t="shared" si="2"/>
        <v>0</v>
      </c>
      <c r="V13" s="71"/>
      <c r="W13" s="71"/>
      <c r="X13" s="41"/>
      <c r="Y13" s="41"/>
      <c r="Z13" s="41"/>
      <c r="AA13" s="41"/>
      <c r="AB13" s="41"/>
      <c r="AC13" s="41"/>
      <c r="AD13" s="41"/>
      <c r="AE13" s="41"/>
      <c r="AF13" s="41"/>
      <c r="AG13" s="223"/>
      <c r="AH13" s="40"/>
      <c r="AI13" s="40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223"/>
      <c r="AU13" s="42"/>
      <c r="AV13" s="42"/>
      <c r="AW13" s="78">
        <f t="shared" si="0"/>
        <v>0</v>
      </c>
      <c r="AX13" s="71"/>
      <c r="AY13" s="71"/>
      <c r="AZ13" s="71"/>
      <c r="BA13" s="71"/>
      <c r="BB13" s="71"/>
      <c r="BC13" s="71"/>
      <c r="BD13" s="71"/>
      <c r="BE13" s="77"/>
    </row>
    <row r="14" spans="1:57" s="3" customFormat="1" ht="30" customHeight="1" x14ac:dyDescent="0.25">
      <c r="A14" s="46" t="s">
        <v>157</v>
      </c>
      <c r="B14" s="35" t="s">
        <v>20</v>
      </c>
      <c r="C14" s="16">
        <f t="shared" si="1"/>
        <v>126</v>
      </c>
      <c r="D14" s="47">
        <v>12</v>
      </c>
      <c r="E14" s="47">
        <v>12</v>
      </c>
      <c r="F14" s="47">
        <v>12</v>
      </c>
      <c r="G14" s="39">
        <v>8</v>
      </c>
      <c r="H14" s="39">
        <v>8</v>
      </c>
      <c r="I14" s="39">
        <v>8</v>
      </c>
      <c r="J14" s="209"/>
      <c r="K14" s="39">
        <v>8</v>
      </c>
      <c r="L14" s="39">
        <v>8</v>
      </c>
      <c r="M14" s="39">
        <v>8</v>
      </c>
      <c r="N14" s="39">
        <v>8</v>
      </c>
      <c r="O14" s="48"/>
      <c r="P14" s="48"/>
      <c r="Q14" s="39">
        <v>8</v>
      </c>
      <c r="R14" s="282">
        <v>8</v>
      </c>
      <c r="S14" s="179"/>
      <c r="T14" s="36">
        <v>18</v>
      </c>
      <c r="U14" s="18">
        <f t="shared" si="2"/>
        <v>126</v>
      </c>
      <c r="V14" s="79"/>
      <c r="W14" s="79"/>
      <c r="X14" s="47"/>
      <c r="Y14" s="47"/>
      <c r="Z14" s="47"/>
      <c r="AA14" s="47"/>
      <c r="AB14" s="47"/>
      <c r="AC14" s="39"/>
      <c r="AD14" s="39"/>
      <c r="AE14" s="39"/>
      <c r="AF14" s="39"/>
      <c r="AG14" s="209"/>
      <c r="AH14" s="48"/>
      <c r="AI14" s="48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209"/>
      <c r="AU14" s="36"/>
      <c r="AV14" s="36"/>
      <c r="AW14" s="78">
        <f t="shared" si="0"/>
        <v>0</v>
      </c>
      <c r="AX14" s="79"/>
      <c r="AY14" s="79"/>
      <c r="AZ14" s="79"/>
      <c r="BA14" s="79"/>
      <c r="BB14" s="79"/>
      <c r="BC14" s="79"/>
      <c r="BD14" s="79"/>
      <c r="BE14" s="80"/>
    </row>
    <row r="15" spans="1:57" ht="15.75" x14ac:dyDescent="0.25">
      <c r="A15" s="46" t="s">
        <v>158</v>
      </c>
      <c r="B15" s="13" t="s">
        <v>21</v>
      </c>
      <c r="C15" s="16">
        <f t="shared" si="1"/>
        <v>36</v>
      </c>
      <c r="D15" s="82"/>
      <c r="E15" s="82"/>
      <c r="F15" s="82"/>
      <c r="G15" s="20"/>
      <c r="H15" s="20"/>
      <c r="I15" s="20"/>
      <c r="J15" s="207"/>
      <c r="K15" s="20"/>
      <c r="L15" s="20"/>
      <c r="M15" s="20"/>
      <c r="N15" s="20"/>
      <c r="O15" s="21"/>
      <c r="P15" s="234"/>
      <c r="Q15" s="20"/>
      <c r="R15" s="282"/>
      <c r="S15" s="179"/>
      <c r="T15" s="17"/>
      <c r="U15" s="18">
        <f t="shared" si="2"/>
        <v>0</v>
      </c>
      <c r="V15" s="71"/>
      <c r="W15" s="71"/>
      <c r="X15" s="49">
        <v>6</v>
      </c>
      <c r="Y15" s="49">
        <v>4</v>
      </c>
      <c r="Z15" s="49">
        <v>4</v>
      </c>
      <c r="AA15" s="49">
        <v>6</v>
      </c>
      <c r="AB15" s="49">
        <v>2</v>
      </c>
      <c r="AC15" s="41">
        <v>2</v>
      </c>
      <c r="AD15" s="41"/>
      <c r="AE15" s="41">
        <v>2</v>
      </c>
      <c r="AF15" s="41"/>
      <c r="AG15" s="223"/>
      <c r="AH15" s="40"/>
      <c r="AI15" s="40"/>
      <c r="AJ15" s="20"/>
      <c r="AK15" s="20">
        <v>2</v>
      </c>
      <c r="AL15" s="20"/>
      <c r="AM15" s="281">
        <v>2</v>
      </c>
      <c r="AN15" s="41"/>
      <c r="AO15" s="41">
        <v>2</v>
      </c>
      <c r="AP15" s="41"/>
      <c r="AQ15" s="41">
        <v>2</v>
      </c>
      <c r="AR15" s="41"/>
      <c r="AS15" s="41">
        <v>2</v>
      </c>
      <c r="AT15" s="223"/>
      <c r="AU15" s="42"/>
      <c r="AV15" s="42"/>
      <c r="AW15" s="78">
        <f t="shared" si="0"/>
        <v>36</v>
      </c>
      <c r="AX15" s="71"/>
      <c r="AY15" s="71"/>
      <c r="AZ15" s="71"/>
      <c r="BA15" s="71"/>
      <c r="BB15" s="71"/>
      <c r="BC15" s="71"/>
      <c r="BD15" s="71"/>
      <c r="BE15" s="77"/>
    </row>
    <row r="16" spans="1:57" ht="30" x14ac:dyDescent="0.25">
      <c r="A16" s="46" t="s">
        <v>112</v>
      </c>
      <c r="B16" s="35" t="s">
        <v>113</v>
      </c>
      <c r="C16" s="16"/>
      <c r="D16" s="82"/>
      <c r="E16" s="82"/>
      <c r="F16" s="82"/>
      <c r="G16" s="20"/>
      <c r="H16" s="20"/>
      <c r="I16" s="20"/>
      <c r="J16" s="207"/>
      <c r="K16" s="20"/>
      <c r="L16" s="20"/>
      <c r="M16" s="20"/>
      <c r="N16" s="20"/>
      <c r="O16" s="21"/>
      <c r="P16" s="234"/>
      <c r="Q16" s="20"/>
      <c r="R16" s="282"/>
      <c r="S16" s="179"/>
      <c r="T16" s="17"/>
      <c r="U16" s="18"/>
      <c r="V16" s="71"/>
      <c r="W16" s="71"/>
      <c r="X16" s="49">
        <v>2</v>
      </c>
      <c r="Y16" s="49">
        <v>4</v>
      </c>
      <c r="Z16" s="49">
        <v>4</v>
      </c>
      <c r="AA16" s="49">
        <v>2</v>
      </c>
      <c r="AB16" s="49">
        <v>2</v>
      </c>
      <c r="AC16" s="41">
        <v>2</v>
      </c>
      <c r="AD16" s="41">
        <v>2</v>
      </c>
      <c r="AE16" s="41">
        <v>2</v>
      </c>
      <c r="AF16" s="41">
        <v>2</v>
      </c>
      <c r="AG16" s="223"/>
      <c r="AH16" s="40"/>
      <c r="AI16" s="40"/>
      <c r="AJ16" s="41">
        <v>2</v>
      </c>
      <c r="AK16" s="41">
        <v>2</v>
      </c>
      <c r="AL16" s="41">
        <v>2</v>
      </c>
      <c r="AM16" s="41">
        <v>2</v>
      </c>
      <c r="AN16" s="41">
        <v>2</v>
      </c>
      <c r="AO16" s="41">
        <v>2</v>
      </c>
      <c r="AP16" s="41">
        <v>2</v>
      </c>
      <c r="AQ16" s="41">
        <v>2</v>
      </c>
      <c r="AR16" s="41">
        <v>2</v>
      </c>
      <c r="AS16" s="41">
        <v>2</v>
      </c>
      <c r="AT16" s="223"/>
      <c r="AU16" s="42"/>
      <c r="AV16" s="42"/>
      <c r="AW16" s="78">
        <f t="shared" si="0"/>
        <v>42</v>
      </c>
      <c r="AX16" s="71"/>
      <c r="AY16" s="71"/>
      <c r="AZ16" s="71"/>
      <c r="BA16" s="71"/>
      <c r="BB16" s="71"/>
      <c r="BC16" s="71"/>
      <c r="BD16" s="71"/>
      <c r="BE16" s="77"/>
    </row>
    <row r="17" spans="1:57" s="3" customFormat="1" ht="49.9" customHeight="1" x14ac:dyDescent="0.25">
      <c r="A17" s="46" t="s">
        <v>159</v>
      </c>
      <c r="B17" s="35" t="s">
        <v>22</v>
      </c>
      <c r="C17" s="16">
        <f t="shared" ref="C17:C22" si="3">SUM(U17+AW17)</f>
        <v>42</v>
      </c>
      <c r="D17" s="178">
        <v>2</v>
      </c>
      <c r="E17" s="178">
        <v>2</v>
      </c>
      <c r="F17" s="178">
        <v>2</v>
      </c>
      <c r="G17" s="177">
        <v>4</v>
      </c>
      <c r="H17" s="39">
        <v>4</v>
      </c>
      <c r="I17" s="177">
        <v>4</v>
      </c>
      <c r="J17" s="225"/>
      <c r="K17" s="177">
        <v>4</v>
      </c>
      <c r="L17" s="177">
        <v>4</v>
      </c>
      <c r="M17" s="177">
        <v>4</v>
      </c>
      <c r="N17" s="177">
        <v>4</v>
      </c>
      <c r="O17" s="183"/>
      <c r="P17" s="283"/>
      <c r="Q17" s="177">
        <v>4</v>
      </c>
      <c r="R17" s="282">
        <v>4</v>
      </c>
      <c r="S17" s="179"/>
      <c r="T17" s="36"/>
      <c r="U17" s="18">
        <f t="shared" si="2"/>
        <v>42</v>
      </c>
      <c r="V17" s="79"/>
      <c r="W17" s="79"/>
      <c r="X17" s="47"/>
      <c r="Y17" s="47"/>
      <c r="Z17" s="47"/>
      <c r="AA17" s="47"/>
      <c r="AB17" s="178"/>
      <c r="AC17" s="177"/>
      <c r="AD17" s="177"/>
      <c r="AE17" s="177"/>
      <c r="AF17" s="177"/>
      <c r="AG17" s="225"/>
      <c r="AH17" s="183"/>
      <c r="AI17" s="183"/>
      <c r="AJ17" s="177"/>
      <c r="AK17" s="177"/>
      <c r="AL17" s="177"/>
      <c r="AM17" s="177"/>
      <c r="AN17" s="177"/>
      <c r="AO17" s="177"/>
      <c r="AP17" s="177"/>
      <c r="AQ17" s="177"/>
      <c r="AR17" s="177"/>
      <c r="AS17" s="177"/>
      <c r="AT17" s="225"/>
      <c r="AU17" s="36"/>
      <c r="AV17" s="36"/>
      <c r="AW17" s="78">
        <f t="shared" si="0"/>
        <v>0</v>
      </c>
      <c r="AX17" s="79"/>
      <c r="AY17" s="79"/>
      <c r="AZ17" s="79"/>
      <c r="BA17" s="79"/>
      <c r="BB17" s="79"/>
      <c r="BC17" s="79"/>
      <c r="BD17" s="79"/>
      <c r="BE17" s="80"/>
    </row>
    <row r="18" spans="1:57" ht="20.100000000000001" customHeight="1" x14ac:dyDescent="0.25">
      <c r="A18" s="46" t="s">
        <v>115</v>
      </c>
      <c r="B18" s="13" t="s">
        <v>23</v>
      </c>
      <c r="C18" s="16">
        <f t="shared" si="3"/>
        <v>70</v>
      </c>
      <c r="D18" s="82"/>
      <c r="E18" s="82"/>
      <c r="F18" s="82"/>
      <c r="G18" s="20"/>
      <c r="H18" s="20"/>
      <c r="I18" s="20"/>
      <c r="J18" s="207"/>
      <c r="K18" s="20"/>
      <c r="L18" s="20"/>
      <c r="M18" s="20"/>
      <c r="N18" s="20"/>
      <c r="O18" s="21"/>
      <c r="P18" s="234"/>
      <c r="Q18" s="20"/>
      <c r="R18" s="282"/>
      <c r="S18" s="179"/>
      <c r="T18" s="17"/>
      <c r="U18" s="18">
        <f t="shared" si="2"/>
        <v>0</v>
      </c>
      <c r="V18" s="71"/>
      <c r="W18" s="71"/>
      <c r="X18" s="49">
        <v>4</v>
      </c>
      <c r="Y18" s="49">
        <v>4</v>
      </c>
      <c r="Z18" s="49">
        <v>6</v>
      </c>
      <c r="AA18" s="49">
        <v>4</v>
      </c>
      <c r="AB18" s="178">
        <v>6</v>
      </c>
      <c r="AC18" s="177">
        <v>2</v>
      </c>
      <c r="AD18" s="177">
        <v>2</v>
      </c>
      <c r="AE18" s="177">
        <v>2</v>
      </c>
      <c r="AF18" s="177">
        <v>2</v>
      </c>
      <c r="AG18" s="225"/>
      <c r="AH18" s="183"/>
      <c r="AI18" s="183"/>
      <c r="AJ18" s="177">
        <v>2</v>
      </c>
      <c r="AK18" s="177">
        <v>2</v>
      </c>
      <c r="AL18" s="177">
        <v>2</v>
      </c>
      <c r="AM18" s="177">
        <v>2</v>
      </c>
      <c r="AN18" s="177">
        <v>2</v>
      </c>
      <c r="AO18" s="177">
        <v>2</v>
      </c>
      <c r="AP18" s="177">
        <v>2</v>
      </c>
      <c r="AQ18" s="177">
        <v>2</v>
      </c>
      <c r="AR18" s="177">
        <v>2</v>
      </c>
      <c r="AS18" s="177">
        <v>2</v>
      </c>
      <c r="AT18" s="225"/>
      <c r="AU18" s="42">
        <v>18</v>
      </c>
      <c r="AV18" s="42"/>
      <c r="AW18" s="78">
        <f t="shared" si="0"/>
        <v>70</v>
      </c>
      <c r="AX18" s="71"/>
      <c r="AY18" s="71"/>
      <c r="AZ18" s="71"/>
      <c r="BA18" s="71"/>
      <c r="BB18" s="71"/>
      <c r="BC18" s="71"/>
      <c r="BD18" s="71"/>
      <c r="BE18" s="77"/>
    </row>
    <row r="19" spans="1:57" ht="45" customHeight="1" x14ac:dyDescent="0.25">
      <c r="A19" s="46" t="s">
        <v>160</v>
      </c>
      <c r="B19" s="35" t="s">
        <v>24</v>
      </c>
      <c r="C19" s="16">
        <f t="shared" si="3"/>
        <v>48</v>
      </c>
      <c r="D19" s="82"/>
      <c r="E19" s="82"/>
      <c r="F19" s="82"/>
      <c r="G19" s="20"/>
      <c r="H19" s="20"/>
      <c r="I19" s="20"/>
      <c r="J19" s="207"/>
      <c r="K19" s="20"/>
      <c r="L19" s="240"/>
      <c r="M19" s="20"/>
      <c r="N19" s="20"/>
      <c r="O19" s="21"/>
      <c r="P19" s="234"/>
      <c r="Q19" s="20"/>
      <c r="R19" s="282"/>
      <c r="S19" s="179"/>
      <c r="T19" s="17"/>
      <c r="U19" s="18"/>
      <c r="V19" s="71"/>
      <c r="W19" s="71"/>
      <c r="X19" s="49">
        <v>4</v>
      </c>
      <c r="Y19" s="49">
        <v>4</v>
      </c>
      <c r="Z19" s="49">
        <v>4</v>
      </c>
      <c r="AA19" s="49">
        <v>4</v>
      </c>
      <c r="AB19" s="49">
        <v>4</v>
      </c>
      <c r="AC19" s="41">
        <v>2</v>
      </c>
      <c r="AD19" s="41">
        <v>2</v>
      </c>
      <c r="AE19" s="41">
        <v>2</v>
      </c>
      <c r="AF19" s="41">
        <v>2</v>
      </c>
      <c r="AG19" s="223"/>
      <c r="AH19" s="40"/>
      <c r="AI19" s="40"/>
      <c r="AJ19" s="41">
        <v>2</v>
      </c>
      <c r="AK19" s="41">
        <v>2</v>
      </c>
      <c r="AL19" s="41">
        <v>2</v>
      </c>
      <c r="AM19" s="41">
        <v>2</v>
      </c>
      <c r="AN19" s="41">
        <v>2</v>
      </c>
      <c r="AO19" s="41">
        <v>2</v>
      </c>
      <c r="AP19" s="41">
        <v>2</v>
      </c>
      <c r="AQ19" s="41">
        <v>2</v>
      </c>
      <c r="AR19" s="41">
        <v>2</v>
      </c>
      <c r="AS19" s="41">
        <v>2</v>
      </c>
      <c r="AT19" s="223"/>
      <c r="AU19" s="42"/>
      <c r="AV19" s="42"/>
      <c r="AW19" s="78">
        <f t="shared" si="0"/>
        <v>48</v>
      </c>
      <c r="AX19" s="71"/>
      <c r="AY19" s="71"/>
      <c r="AZ19" s="71"/>
      <c r="BA19" s="71"/>
      <c r="BB19" s="71"/>
      <c r="BC19" s="71"/>
      <c r="BD19" s="71"/>
      <c r="BE19" s="77"/>
    </row>
    <row r="20" spans="1:57" ht="34.5" customHeight="1" x14ac:dyDescent="0.25">
      <c r="A20" s="33" t="s">
        <v>27</v>
      </c>
      <c r="B20" s="34" t="s">
        <v>26</v>
      </c>
      <c r="C20" s="16">
        <f t="shared" si="3"/>
        <v>0</v>
      </c>
      <c r="D20" s="82"/>
      <c r="E20" s="82"/>
      <c r="F20" s="82"/>
      <c r="G20" s="20"/>
      <c r="H20" s="20"/>
      <c r="I20" s="20"/>
      <c r="J20" s="207"/>
      <c r="K20" s="20"/>
      <c r="L20" s="20"/>
      <c r="M20" s="20"/>
      <c r="N20" s="20"/>
      <c r="O20" s="21"/>
      <c r="P20" s="234"/>
      <c r="Q20" s="20"/>
      <c r="R20" s="282"/>
      <c r="S20" s="179"/>
      <c r="T20" s="36"/>
      <c r="U20" s="18">
        <f t="shared" si="2"/>
        <v>0</v>
      </c>
      <c r="V20" s="71"/>
      <c r="W20" s="71"/>
      <c r="X20" s="49"/>
      <c r="Y20" s="49"/>
      <c r="Z20" s="49"/>
      <c r="AA20" s="49"/>
      <c r="AB20" s="49"/>
      <c r="AC20" s="41"/>
      <c r="AD20" s="41"/>
      <c r="AE20" s="41"/>
      <c r="AF20" s="41"/>
      <c r="AG20" s="223"/>
      <c r="AH20" s="40"/>
      <c r="AI20" s="40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223"/>
      <c r="AU20" s="36"/>
      <c r="AV20" s="36"/>
      <c r="AW20" s="78">
        <f t="shared" si="0"/>
        <v>0</v>
      </c>
      <c r="AX20" s="71"/>
      <c r="AY20" s="71"/>
      <c r="AZ20" s="71"/>
      <c r="BA20" s="71"/>
      <c r="BB20" s="71"/>
      <c r="BC20" s="71"/>
      <c r="BD20" s="71"/>
      <c r="BE20" s="77"/>
    </row>
    <row r="21" spans="1:57" ht="62.25" customHeight="1" x14ac:dyDescent="0.25">
      <c r="A21" s="268" t="s">
        <v>25</v>
      </c>
      <c r="B21" s="83" t="s">
        <v>127</v>
      </c>
      <c r="C21" s="16">
        <f t="shared" si="3"/>
        <v>18</v>
      </c>
      <c r="D21" s="82"/>
      <c r="E21" s="82"/>
      <c r="F21" s="82"/>
      <c r="G21" s="20"/>
      <c r="H21" s="20"/>
      <c r="I21" s="20"/>
      <c r="J21" s="207"/>
      <c r="K21" s="20"/>
      <c r="L21" s="20"/>
      <c r="M21" s="20"/>
      <c r="N21" s="20"/>
      <c r="O21" s="21"/>
      <c r="P21" s="234"/>
      <c r="Q21" s="20"/>
      <c r="R21" s="282"/>
      <c r="S21" s="179"/>
      <c r="T21" s="36"/>
      <c r="U21" s="18">
        <f t="shared" si="2"/>
        <v>0</v>
      </c>
      <c r="V21" s="71"/>
      <c r="W21" s="71"/>
      <c r="X21" s="49"/>
      <c r="Y21" s="49"/>
      <c r="Z21" s="49"/>
      <c r="AA21" s="49"/>
      <c r="AB21" s="49"/>
      <c r="AC21" s="41"/>
      <c r="AD21" s="41"/>
      <c r="AE21" s="41"/>
      <c r="AF21" s="41"/>
      <c r="AG21" s="223"/>
      <c r="AH21" s="40"/>
      <c r="AI21" s="40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223"/>
      <c r="AU21" s="36"/>
      <c r="AV21" s="36">
        <v>18</v>
      </c>
      <c r="AW21" s="78">
        <f t="shared" si="0"/>
        <v>18</v>
      </c>
      <c r="AX21" s="71"/>
      <c r="AY21" s="71"/>
      <c r="AZ21" s="71"/>
      <c r="BA21" s="71"/>
      <c r="BB21" s="71"/>
      <c r="BC21" s="71"/>
      <c r="BD21" s="71"/>
      <c r="BE21" s="77"/>
    </row>
    <row r="22" spans="1:57" ht="40.5" customHeight="1" x14ac:dyDescent="0.25">
      <c r="A22" s="269" t="s">
        <v>28</v>
      </c>
      <c r="B22" s="84" t="s">
        <v>123</v>
      </c>
      <c r="C22" s="16">
        <f t="shared" si="3"/>
        <v>72</v>
      </c>
      <c r="D22" s="82">
        <v>6</v>
      </c>
      <c r="E22" s="82">
        <v>6</v>
      </c>
      <c r="F22" s="82">
        <v>6</v>
      </c>
      <c r="G22" s="20">
        <v>18</v>
      </c>
      <c r="H22" s="20">
        <v>18</v>
      </c>
      <c r="I22" s="272">
        <v>18</v>
      </c>
      <c r="J22" s="207"/>
      <c r="K22" s="20"/>
      <c r="L22" s="20"/>
      <c r="M22" s="20"/>
      <c r="N22" s="20"/>
      <c r="O22" s="21"/>
      <c r="P22" s="234"/>
      <c r="Q22" s="20"/>
      <c r="R22" s="282"/>
      <c r="S22" s="179"/>
      <c r="T22" s="36"/>
      <c r="U22" s="18">
        <f t="shared" si="2"/>
        <v>72</v>
      </c>
      <c r="V22" s="71"/>
      <c r="W22" s="71"/>
      <c r="X22" s="49"/>
      <c r="Y22" s="49"/>
      <c r="Z22" s="49"/>
      <c r="AA22" s="49"/>
      <c r="AB22" s="49"/>
      <c r="AC22" s="41"/>
      <c r="AD22" s="41"/>
      <c r="AE22" s="41"/>
      <c r="AF22" s="41"/>
      <c r="AG22" s="223"/>
      <c r="AH22" s="40"/>
      <c r="AI22" s="40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223"/>
      <c r="AU22" s="36"/>
      <c r="AV22" s="36"/>
      <c r="AW22" s="78">
        <f t="shared" si="0"/>
        <v>0</v>
      </c>
      <c r="AX22" s="71"/>
      <c r="AY22" s="71"/>
      <c r="AZ22" s="71"/>
      <c r="BA22" s="71"/>
      <c r="BB22" s="71"/>
      <c r="BC22" s="71"/>
      <c r="BD22" s="71"/>
      <c r="BE22" s="77"/>
    </row>
    <row r="23" spans="1:57" ht="40.5" customHeight="1" x14ac:dyDescent="0.25">
      <c r="A23" s="269" t="s">
        <v>128</v>
      </c>
      <c r="B23" s="35" t="s">
        <v>30</v>
      </c>
      <c r="C23" s="16"/>
      <c r="D23" s="82"/>
      <c r="E23" s="82"/>
      <c r="F23" s="82"/>
      <c r="G23" s="20"/>
      <c r="H23" s="20"/>
      <c r="I23" s="174"/>
      <c r="J23" s="207">
        <v>36</v>
      </c>
      <c r="K23" s="20"/>
      <c r="L23" s="20"/>
      <c r="M23" s="20"/>
      <c r="N23" s="20"/>
      <c r="O23" s="21"/>
      <c r="P23" s="21"/>
      <c r="Q23" s="20"/>
      <c r="R23" s="282"/>
      <c r="S23" s="179"/>
      <c r="T23" s="36"/>
      <c r="U23" s="18">
        <f t="shared" si="2"/>
        <v>36</v>
      </c>
      <c r="V23" s="71"/>
      <c r="W23" s="71"/>
      <c r="X23" s="49"/>
      <c r="Y23" s="49"/>
      <c r="Z23" s="49"/>
      <c r="AA23" s="49"/>
      <c r="AB23" s="49"/>
      <c r="AC23" s="41"/>
      <c r="AD23" s="41"/>
      <c r="AE23" s="41"/>
      <c r="AF23" s="41"/>
      <c r="AG23" s="223"/>
      <c r="AH23" s="40"/>
      <c r="AI23" s="40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223"/>
      <c r="AU23" s="36"/>
      <c r="AV23" s="36"/>
      <c r="AW23" s="78"/>
      <c r="AX23" s="71"/>
      <c r="AY23" s="71"/>
      <c r="AZ23" s="71"/>
      <c r="BA23" s="71"/>
      <c r="BB23" s="71"/>
      <c r="BC23" s="71"/>
      <c r="BD23" s="71"/>
      <c r="BE23" s="77"/>
    </row>
    <row r="24" spans="1:57" ht="51.75" customHeight="1" x14ac:dyDescent="0.25">
      <c r="A24" s="14" t="s">
        <v>29</v>
      </c>
      <c r="B24" s="85" t="s">
        <v>124</v>
      </c>
      <c r="C24" s="16">
        <f>SUM(U24+AW24)</f>
        <v>104</v>
      </c>
      <c r="D24" s="82"/>
      <c r="E24" s="82"/>
      <c r="F24" s="82"/>
      <c r="G24" s="20"/>
      <c r="H24" s="20"/>
      <c r="I24" s="20"/>
      <c r="J24" s="207"/>
      <c r="K24" s="20"/>
      <c r="L24" s="20"/>
      <c r="M24" s="20"/>
      <c r="N24" s="20"/>
      <c r="O24" s="21"/>
      <c r="P24" s="234"/>
      <c r="Q24" s="20"/>
      <c r="R24" s="282"/>
      <c r="S24" s="179"/>
      <c r="T24" s="36"/>
      <c r="U24" s="18">
        <f t="shared" si="2"/>
        <v>0</v>
      </c>
      <c r="V24" s="71"/>
      <c r="W24" s="71"/>
      <c r="X24" s="49"/>
      <c r="Y24" s="49">
        <v>4</v>
      </c>
      <c r="Z24" s="49"/>
      <c r="AA24" s="49">
        <v>2</v>
      </c>
      <c r="AB24" s="49">
        <v>2</v>
      </c>
      <c r="AC24" s="41">
        <v>24</v>
      </c>
      <c r="AD24" s="41">
        <v>24</v>
      </c>
      <c r="AE24" s="41">
        <v>24</v>
      </c>
      <c r="AF24" s="41">
        <v>24</v>
      </c>
      <c r="AG24" s="223"/>
      <c r="AH24" s="40"/>
      <c r="AI24" s="40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223"/>
      <c r="AU24" s="36"/>
      <c r="AV24" s="36"/>
      <c r="AW24" s="78">
        <f>SUM(X24:AV24)</f>
        <v>104</v>
      </c>
      <c r="AX24" s="71"/>
      <c r="AY24" s="71"/>
      <c r="AZ24" s="71"/>
      <c r="BA24" s="71"/>
      <c r="BB24" s="71"/>
      <c r="BC24" s="71"/>
      <c r="BD24" s="71"/>
      <c r="BE24" s="77"/>
    </row>
    <row r="25" spans="1:57" ht="51.75" customHeight="1" x14ac:dyDescent="0.25">
      <c r="A25" s="269" t="s">
        <v>138</v>
      </c>
      <c r="B25" s="35" t="s">
        <v>30</v>
      </c>
      <c r="C25" s="16"/>
      <c r="D25" s="82"/>
      <c r="E25" s="82"/>
      <c r="F25" s="82"/>
      <c r="G25" s="20"/>
      <c r="H25" s="20"/>
      <c r="I25" s="20"/>
      <c r="J25" s="207"/>
      <c r="K25" s="20"/>
      <c r="L25" s="20"/>
      <c r="M25" s="20"/>
      <c r="N25" s="20"/>
      <c r="O25" s="21"/>
      <c r="P25" s="234"/>
      <c r="Q25" s="20"/>
      <c r="R25" s="282"/>
      <c r="S25" s="179"/>
      <c r="T25" s="36"/>
      <c r="U25" s="18">
        <f t="shared" si="2"/>
        <v>0</v>
      </c>
      <c r="V25" s="71"/>
      <c r="W25" s="71"/>
      <c r="X25" s="49"/>
      <c r="Y25" s="49"/>
      <c r="Z25" s="49"/>
      <c r="AA25" s="49"/>
      <c r="AB25" s="49"/>
      <c r="AC25" s="41"/>
      <c r="AD25" s="41"/>
      <c r="AE25" s="41"/>
      <c r="AF25" s="41"/>
      <c r="AG25" s="223">
        <v>36</v>
      </c>
      <c r="AH25" s="40"/>
      <c r="AI25" s="40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223"/>
      <c r="AU25" s="36"/>
      <c r="AV25" s="36"/>
      <c r="AW25" s="78"/>
      <c r="AX25" s="71"/>
      <c r="AY25" s="71"/>
      <c r="AZ25" s="71"/>
      <c r="BA25" s="71"/>
      <c r="BB25" s="71"/>
      <c r="BC25" s="71"/>
      <c r="BD25" s="71"/>
      <c r="BE25" s="77"/>
    </row>
    <row r="26" spans="1:57" s="5" customFormat="1" ht="63.75" customHeight="1" x14ac:dyDescent="0.25">
      <c r="A26" s="181" t="s">
        <v>129</v>
      </c>
      <c r="B26" s="284" t="s">
        <v>156</v>
      </c>
      <c r="C26" s="187">
        <f>SUM(U26+AW26)</f>
        <v>54</v>
      </c>
      <c r="D26" s="82">
        <v>6</v>
      </c>
      <c r="E26" s="82">
        <v>6</v>
      </c>
      <c r="F26" s="82">
        <v>6</v>
      </c>
      <c r="G26" s="20"/>
      <c r="H26" s="20"/>
      <c r="I26" s="20"/>
      <c r="J26" s="207"/>
      <c r="K26" s="20"/>
      <c r="L26" s="20"/>
      <c r="M26" s="20"/>
      <c r="N26" s="20"/>
      <c r="O26" s="21"/>
      <c r="P26" s="234"/>
      <c r="Q26" s="20">
        <v>18</v>
      </c>
      <c r="R26" s="282">
        <v>18</v>
      </c>
      <c r="S26" s="179"/>
      <c r="T26" s="36"/>
      <c r="U26" s="18">
        <f t="shared" si="2"/>
        <v>54</v>
      </c>
      <c r="V26" s="71"/>
      <c r="W26" s="71"/>
      <c r="X26" s="49"/>
      <c r="Y26" s="49"/>
      <c r="Z26" s="49"/>
      <c r="AA26" s="49"/>
      <c r="AB26" s="49"/>
      <c r="AC26" s="41"/>
      <c r="AD26" s="41"/>
      <c r="AE26" s="41"/>
      <c r="AF26" s="41"/>
      <c r="AG26" s="223"/>
      <c r="AH26" s="40"/>
      <c r="AI26" s="40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223"/>
      <c r="AU26" s="36"/>
      <c r="AV26" s="36"/>
      <c r="AW26" s="78"/>
      <c r="AX26" s="71"/>
      <c r="AY26" s="71"/>
      <c r="AZ26" s="71"/>
      <c r="BA26" s="71"/>
      <c r="BB26" s="71"/>
      <c r="BC26" s="71"/>
      <c r="BD26" s="71"/>
      <c r="BE26" s="77"/>
    </row>
    <row r="27" spans="1:57" s="5" customFormat="1" ht="27" customHeight="1" x14ac:dyDescent="0.25">
      <c r="A27" s="181" t="s">
        <v>139</v>
      </c>
      <c r="B27" s="285" t="s">
        <v>31</v>
      </c>
      <c r="C27" s="187"/>
      <c r="D27" s="82"/>
      <c r="E27" s="82"/>
      <c r="F27" s="82"/>
      <c r="G27" s="20"/>
      <c r="H27" s="20"/>
      <c r="I27" s="20"/>
      <c r="J27" s="207"/>
      <c r="K27" s="20"/>
      <c r="L27" s="20"/>
      <c r="M27" s="20"/>
      <c r="N27" s="20"/>
      <c r="O27" s="21"/>
      <c r="P27" s="234"/>
      <c r="Q27" s="20"/>
      <c r="R27" s="282"/>
      <c r="S27" s="179">
        <v>36</v>
      </c>
      <c r="T27" s="36"/>
      <c r="U27" s="18"/>
      <c r="V27" s="71"/>
      <c r="W27" s="71"/>
      <c r="X27" s="49"/>
      <c r="Y27" s="49"/>
      <c r="Z27" s="49"/>
      <c r="AA27" s="49"/>
      <c r="AB27" s="49"/>
      <c r="AC27" s="41"/>
      <c r="AD27" s="41"/>
      <c r="AE27" s="41"/>
      <c r="AF27" s="41"/>
      <c r="AG27" s="223"/>
      <c r="AH27" s="40"/>
      <c r="AI27" s="40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223"/>
      <c r="AU27" s="36"/>
      <c r="AV27" s="36"/>
      <c r="AW27" s="78"/>
      <c r="AX27" s="71"/>
      <c r="AY27" s="71"/>
      <c r="AZ27" s="71"/>
      <c r="BA27" s="71"/>
      <c r="BB27" s="71"/>
      <c r="BC27" s="71"/>
      <c r="BD27" s="71"/>
      <c r="BE27" s="77"/>
    </row>
    <row r="28" spans="1:57" s="5" customFormat="1" ht="27" customHeight="1" x14ac:dyDescent="0.25">
      <c r="A28" s="286" t="s">
        <v>161</v>
      </c>
      <c r="B28" s="287" t="s">
        <v>31</v>
      </c>
      <c r="C28" s="187"/>
      <c r="D28" s="82"/>
      <c r="E28" s="82"/>
      <c r="F28" s="82"/>
      <c r="G28" s="281"/>
      <c r="H28" s="20"/>
      <c r="I28" s="20"/>
      <c r="J28" s="207"/>
      <c r="K28" s="20"/>
      <c r="L28" s="20"/>
      <c r="M28" s="20"/>
      <c r="N28" s="20"/>
      <c r="O28" s="21"/>
      <c r="P28" s="234"/>
      <c r="Q28" s="20"/>
      <c r="R28" s="282"/>
      <c r="S28" s="179"/>
      <c r="T28" s="36"/>
      <c r="U28" s="18"/>
      <c r="V28" s="71"/>
      <c r="W28" s="71"/>
      <c r="X28" s="49"/>
      <c r="Y28" s="49"/>
      <c r="Z28" s="49"/>
      <c r="AA28" s="49"/>
      <c r="AB28" s="49"/>
      <c r="AC28" s="41"/>
      <c r="AD28" s="41"/>
      <c r="AE28" s="41"/>
      <c r="AF28" s="41"/>
      <c r="AG28" s="223"/>
      <c r="AH28" s="40">
        <v>36</v>
      </c>
      <c r="AI28" s="40">
        <v>36</v>
      </c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223"/>
      <c r="AU28" s="36"/>
      <c r="AV28" s="36"/>
      <c r="AW28" s="78"/>
      <c r="AX28" s="71"/>
      <c r="AY28" s="71"/>
      <c r="AZ28" s="71"/>
      <c r="BA28" s="71"/>
      <c r="BB28" s="71"/>
      <c r="BC28" s="71"/>
      <c r="BD28" s="71"/>
      <c r="BE28" s="77"/>
    </row>
    <row r="29" spans="1:57" s="3" customFormat="1" ht="100.5" x14ac:dyDescent="0.25">
      <c r="A29" s="270" t="s">
        <v>35</v>
      </c>
      <c r="B29" s="45" t="s">
        <v>130</v>
      </c>
      <c r="C29" s="16">
        <f>SUM(U29+AW29)</f>
        <v>0</v>
      </c>
      <c r="D29" s="47"/>
      <c r="E29" s="47"/>
      <c r="F29" s="47"/>
      <c r="G29" s="39"/>
      <c r="H29" s="39"/>
      <c r="I29" s="39"/>
      <c r="J29" s="209"/>
      <c r="K29" s="39"/>
      <c r="L29" s="39"/>
      <c r="M29" s="273"/>
      <c r="N29" s="273"/>
      <c r="O29" s="21"/>
      <c r="P29" s="283"/>
      <c r="Q29" s="20"/>
      <c r="R29" s="20"/>
      <c r="S29" s="21"/>
      <c r="T29" s="36"/>
      <c r="U29" s="18">
        <f t="shared" si="2"/>
        <v>0</v>
      </c>
      <c r="V29" s="71"/>
      <c r="W29" s="71"/>
      <c r="X29" s="47"/>
      <c r="Y29" s="47"/>
      <c r="Z29" s="47"/>
      <c r="AA29" s="47"/>
      <c r="AB29" s="47"/>
      <c r="AC29" s="39"/>
      <c r="AD29" s="39"/>
      <c r="AE29" s="39"/>
      <c r="AF29" s="39"/>
      <c r="AG29" s="209"/>
      <c r="AH29" s="48"/>
      <c r="AI29" s="48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209"/>
      <c r="AU29" s="36"/>
      <c r="AV29" s="36"/>
      <c r="AW29" s="78">
        <f t="shared" ref="AW29:AW40" si="4">SUM(X29:AV29)</f>
        <v>0</v>
      </c>
      <c r="AX29" s="79"/>
      <c r="AY29" s="79"/>
      <c r="AZ29" s="79"/>
      <c r="BA29" s="79"/>
      <c r="BB29" s="79"/>
      <c r="BC29" s="79"/>
      <c r="BD29" s="79"/>
      <c r="BE29" s="80"/>
    </row>
    <row r="30" spans="1:57" s="3" customFormat="1" ht="80.25" customHeight="1" x14ac:dyDescent="0.25">
      <c r="A30" s="14" t="s">
        <v>163</v>
      </c>
      <c r="B30" s="35" t="s">
        <v>140</v>
      </c>
      <c r="C30" s="16">
        <f>SUM(U30+AW30)</f>
        <v>114</v>
      </c>
      <c r="D30" s="47"/>
      <c r="E30" s="47"/>
      <c r="F30" s="47"/>
      <c r="G30" s="39"/>
      <c r="H30" s="39"/>
      <c r="I30" s="39"/>
      <c r="J30" s="209"/>
      <c r="K30" s="39"/>
      <c r="L30" s="39"/>
      <c r="M30" s="273"/>
      <c r="N30" s="273"/>
      <c r="O30" s="21"/>
      <c r="P30" s="283"/>
      <c r="Q30" s="20"/>
      <c r="R30" s="20"/>
      <c r="S30" s="21"/>
      <c r="T30" s="36"/>
      <c r="U30" s="18">
        <f t="shared" si="2"/>
        <v>0</v>
      </c>
      <c r="V30" s="71"/>
      <c r="W30" s="71"/>
      <c r="X30" s="47">
        <v>6</v>
      </c>
      <c r="Y30" s="47">
        <v>4</v>
      </c>
      <c r="Z30" s="47">
        <v>4</v>
      </c>
      <c r="AA30" s="47">
        <v>4</v>
      </c>
      <c r="AB30" s="47">
        <v>6</v>
      </c>
      <c r="AC30" s="39"/>
      <c r="AD30" s="39"/>
      <c r="AE30" s="39"/>
      <c r="AF30" s="39"/>
      <c r="AG30" s="209"/>
      <c r="AH30" s="48"/>
      <c r="AI30" s="48"/>
      <c r="AJ30" s="39"/>
      <c r="AK30" s="39"/>
      <c r="AL30" s="39"/>
      <c r="AM30" s="39"/>
      <c r="AN30" s="39"/>
      <c r="AO30" s="39"/>
      <c r="AP30" s="39">
        <v>24</v>
      </c>
      <c r="AQ30" s="39">
        <v>24</v>
      </c>
      <c r="AR30" s="39">
        <v>24</v>
      </c>
      <c r="AS30" s="39"/>
      <c r="AT30" s="209"/>
      <c r="AU30" s="36"/>
      <c r="AV30" s="36">
        <v>18</v>
      </c>
      <c r="AW30" s="78">
        <f t="shared" si="4"/>
        <v>114</v>
      </c>
      <c r="AX30" s="79"/>
      <c r="AY30" s="79"/>
      <c r="AZ30" s="79"/>
      <c r="BA30" s="79"/>
      <c r="BB30" s="79"/>
      <c r="BC30" s="79"/>
      <c r="BD30" s="79"/>
      <c r="BE30" s="80"/>
    </row>
    <row r="31" spans="1:57" s="3" customFormat="1" ht="37.5" customHeight="1" x14ac:dyDescent="0.25">
      <c r="A31" s="14" t="s">
        <v>162</v>
      </c>
      <c r="B31" s="35" t="s">
        <v>30</v>
      </c>
      <c r="C31" s="16"/>
      <c r="D31" s="47"/>
      <c r="E31" s="47"/>
      <c r="F31" s="47"/>
      <c r="G31" s="39"/>
      <c r="H31" s="39"/>
      <c r="I31" s="39"/>
      <c r="J31" s="209"/>
      <c r="K31" s="39"/>
      <c r="L31" s="39"/>
      <c r="M31" s="273"/>
      <c r="N31" s="273"/>
      <c r="O31" s="21"/>
      <c r="P31" s="283"/>
      <c r="Q31" s="20"/>
      <c r="R31" s="20"/>
      <c r="S31" s="21"/>
      <c r="T31" s="36"/>
      <c r="U31" s="18"/>
      <c r="V31" s="71"/>
      <c r="W31" s="71"/>
      <c r="X31" s="47"/>
      <c r="Y31" s="47"/>
      <c r="Z31" s="47"/>
      <c r="AA31" s="47"/>
      <c r="AB31" s="47"/>
      <c r="AC31" s="39"/>
      <c r="AD31" s="39"/>
      <c r="AE31" s="39"/>
      <c r="AF31" s="39"/>
      <c r="AG31" s="209"/>
      <c r="AH31" s="48"/>
      <c r="AI31" s="48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209">
        <v>36</v>
      </c>
      <c r="AU31" s="36"/>
      <c r="AV31" s="36"/>
      <c r="AW31" s="78">
        <f t="shared" si="4"/>
        <v>36</v>
      </c>
      <c r="AX31" s="79"/>
      <c r="AY31" s="79"/>
      <c r="AZ31" s="79"/>
      <c r="BA31" s="79"/>
      <c r="BB31" s="79"/>
      <c r="BC31" s="79"/>
      <c r="BD31" s="79"/>
      <c r="BE31" s="80"/>
    </row>
    <row r="32" spans="1:57" s="3" customFormat="1" ht="67.5" customHeight="1" x14ac:dyDescent="0.25">
      <c r="A32" s="271" t="s">
        <v>164</v>
      </c>
      <c r="B32" s="232" t="s">
        <v>165</v>
      </c>
      <c r="C32" s="16"/>
      <c r="D32" s="47"/>
      <c r="E32" s="47"/>
      <c r="F32" s="47"/>
      <c r="G32" s="39"/>
      <c r="H32" s="39"/>
      <c r="I32" s="39"/>
      <c r="J32" s="209"/>
      <c r="K32" s="39"/>
      <c r="L32" s="39"/>
      <c r="M32" s="273"/>
      <c r="N32" s="273"/>
      <c r="O32" s="21"/>
      <c r="P32" s="283"/>
      <c r="Q32" s="20"/>
      <c r="R32" s="20"/>
      <c r="S32" s="21"/>
      <c r="T32" s="36"/>
      <c r="U32" s="18"/>
      <c r="V32" s="71"/>
      <c r="W32" s="71"/>
      <c r="X32" s="47">
        <v>2</v>
      </c>
      <c r="Y32" s="47"/>
      <c r="Z32" s="47">
        <v>2</v>
      </c>
      <c r="AA32" s="47">
        <v>2</v>
      </c>
      <c r="AB32" s="47">
        <v>2</v>
      </c>
      <c r="AC32" s="39"/>
      <c r="AD32" s="39"/>
      <c r="AE32" s="39"/>
      <c r="AF32" s="39"/>
      <c r="AG32" s="209"/>
      <c r="AH32" s="48"/>
      <c r="AI32" s="48"/>
      <c r="AJ32" s="39"/>
      <c r="AK32" s="39"/>
      <c r="AL32" s="39"/>
      <c r="AM32" s="39"/>
      <c r="AN32" s="39"/>
      <c r="AO32" s="39"/>
      <c r="AP32" s="39"/>
      <c r="AQ32" s="39"/>
      <c r="AR32" s="39"/>
      <c r="AS32" s="39">
        <v>24</v>
      </c>
      <c r="AT32" s="209"/>
      <c r="AU32" s="36"/>
      <c r="AV32" s="36"/>
      <c r="AW32" s="78">
        <f t="shared" si="4"/>
        <v>32</v>
      </c>
      <c r="AX32" s="79"/>
      <c r="AY32" s="79"/>
      <c r="AZ32" s="79"/>
      <c r="BA32" s="79"/>
      <c r="BB32" s="79"/>
      <c r="BC32" s="79"/>
      <c r="BD32" s="79"/>
      <c r="BE32" s="80"/>
    </row>
    <row r="33" spans="1:57" s="3" customFormat="1" ht="69" customHeight="1" x14ac:dyDescent="0.25">
      <c r="A33" s="271" t="s">
        <v>133</v>
      </c>
      <c r="B33" s="232" t="s">
        <v>132</v>
      </c>
      <c r="C33" s="16"/>
      <c r="D33" s="47"/>
      <c r="E33" s="47"/>
      <c r="F33" s="47"/>
      <c r="G33" s="39"/>
      <c r="H33" s="39"/>
      <c r="I33" s="39"/>
      <c r="J33" s="209"/>
      <c r="K33" s="39"/>
      <c r="L33" s="39"/>
      <c r="M33" s="273"/>
      <c r="N33" s="273"/>
      <c r="O33" s="21"/>
      <c r="P33" s="283"/>
      <c r="Q33" s="20"/>
      <c r="R33" s="20"/>
      <c r="S33" s="21"/>
      <c r="T33" s="36"/>
      <c r="U33" s="18">
        <f t="shared" si="2"/>
        <v>0</v>
      </c>
      <c r="V33" s="71"/>
      <c r="W33" s="71"/>
      <c r="X33" s="47"/>
      <c r="Y33" s="47"/>
      <c r="Z33" s="47"/>
      <c r="AA33" s="47"/>
      <c r="AB33" s="47"/>
      <c r="AC33" s="39"/>
      <c r="AD33" s="39"/>
      <c r="AE33" s="39"/>
      <c r="AF33" s="39"/>
      <c r="AG33" s="209"/>
      <c r="AH33" s="48"/>
      <c r="AI33" s="48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209"/>
      <c r="AU33" s="36"/>
      <c r="AV33" s="36"/>
      <c r="AW33" s="78">
        <f t="shared" si="4"/>
        <v>0</v>
      </c>
      <c r="AX33" s="79"/>
      <c r="AY33" s="79"/>
      <c r="AZ33" s="79"/>
      <c r="BA33" s="79"/>
      <c r="BB33" s="79"/>
      <c r="BC33" s="79"/>
      <c r="BD33" s="79"/>
      <c r="BE33" s="80"/>
    </row>
    <row r="34" spans="1:57" s="3" customFormat="1" ht="40.5" customHeight="1" x14ac:dyDescent="0.25">
      <c r="A34" s="271" t="s">
        <v>135</v>
      </c>
      <c r="B34" s="180" t="s">
        <v>134</v>
      </c>
      <c r="C34" s="16">
        <f>SUM(U34+AW34)</f>
        <v>134</v>
      </c>
      <c r="D34" s="47"/>
      <c r="E34" s="47"/>
      <c r="F34" s="47"/>
      <c r="G34" s="39"/>
      <c r="H34" s="39"/>
      <c r="I34" s="39"/>
      <c r="J34" s="209"/>
      <c r="K34" s="39"/>
      <c r="L34" s="39"/>
      <c r="M34" s="273"/>
      <c r="N34" s="273"/>
      <c r="O34" s="21"/>
      <c r="P34" s="283"/>
      <c r="Q34" s="20"/>
      <c r="R34" s="20"/>
      <c r="S34" s="21"/>
      <c r="T34" s="36"/>
      <c r="U34" s="18">
        <f t="shared" si="2"/>
        <v>0</v>
      </c>
      <c r="V34" s="71"/>
      <c r="W34" s="71"/>
      <c r="X34" s="47">
        <v>4</v>
      </c>
      <c r="Y34" s="47">
        <v>4</v>
      </c>
      <c r="Z34" s="47">
        <v>4</v>
      </c>
      <c r="AA34" s="47">
        <v>4</v>
      </c>
      <c r="AB34" s="47">
        <v>4</v>
      </c>
      <c r="AC34" s="39"/>
      <c r="AD34" s="39"/>
      <c r="AE34" s="39"/>
      <c r="AF34" s="39"/>
      <c r="AG34" s="209"/>
      <c r="AH34" s="283"/>
      <c r="AI34" s="48"/>
      <c r="AJ34" s="39">
        <v>24</v>
      </c>
      <c r="AK34" s="39">
        <v>24</v>
      </c>
      <c r="AL34" s="39">
        <v>24</v>
      </c>
      <c r="AM34" s="39">
        <v>24</v>
      </c>
      <c r="AN34" s="39"/>
      <c r="AO34" s="39"/>
      <c r="AP34" s="39"/>
      <c r="AQ34" s="39"/>
      <c r="AR34" s="39"/>
      <c r="AS34" s="39"/>
      <c r="AT34" s="209"/>
      <c r="AU34" s="36">
        <v>18</v>
      </c>
      <c r="AV34" s="36"/>
      <c r="AW34" s="78">
        <f t="shared" si="4"/>
        <v>134</v>
      </c>
      <c r="AX34" s="79"/>
      <c r="AY34" s="79"/>
      <c r="AZ34" s="79"/>
      <c r="BA34" s="79"/>
      <c r="BB34" s="79"/>
      <c r="BC34" s="79"/>
      <c r="BD34" s="79"/>
      <c r="BE34" s="80"/>
    </row>
    <row r="35" spans="1:57" s="3" customFormat="1" ht="40.5" customHeight="1" thickBot="1" x14ac:dyDescent="0.3">
      <c r="A35" s="271" t="s">
        <v>136</v>
      </c>
      <c r="B35" s="280" t="s">
        <v>155</v>
      </c>
      <c r="C35" s="16"/>
      <c r="D35" s="47"/>
      <c r="E35" s="47"/>
      <c r="F35" s="47"/>
      <c r="G35" s="39"/>
      <c r="H35" s="39"/>
      <c r="I35" s="39"/>
      <c r="J35" s="209"/>
      <c r="K35" s="39"/>
      <c r="L35" s="39"/>
      <c r="M35" s="273"/>
      <c r="N35" s="273"/>
      <c r="O35" s="21"/>
      <c r="P35" s="283"/>
      <c r="Q35" s="20"/>
      <c r="R35" s="20"/>
      <c r="S35" s="21"/>
      <c r="T35" s="36"/>
      <c r="U35" s="18"/>
      <c r="V35" s="71"/>
      <c r="W35" s="71"/>
      <c r="X35" s="47">
        <v>2</v>
      </c>
      <c r="Y35" s="47">
        <v>2</v>
      </c>
      <c r="Z35" s="47">
        <v>2</v>
      </c>
      <c r="AA35" s="47">
        <v>2</v>
      </c>
      <c r="AB35" s="47">
        <v>2</v>
      </c>
      <c r="AC35" s="39"/>
      <c r="AD35" s="39"/>
      <c r="AE35" s="39"/>
      <c r="AF35" s="39"/>
      <c r="AG35" s="209"/>
      <c r="AH35" s="236"/>
      <c r="AI35" s="48"/>
      <c r="AJ35" s="39"/>
      <c r="AK35" s="39"/>
      <c r="AL35" s="39"/>
      <c r="AM35" s="39"/>
      <c r="AN35" s="39">
        <v>24</v>
      </c>
      <c r="AO35" s="39">
        <v>24</v>
      </c>
      <c r="AP35" s="39"/>
      <c r="AQ35" s="39"/>
      <c r="AR35" s="39"/>
      <c r="AS35" s="39"/>
      <c r="AT35" s="209"/>
      <c r="AU35" s="36"/>
      <c r="AV35" s="36"/>
      <c r="AW35" s="78">
        <f t="shared" si="4"/>
        <v>58</v>
      </c>
      <c r="AX35" s="79"/>
      <c r="AY35" s="79"/>
      <c r="AZ35" s="79"/>
      <c r="BA35" s="79"/>
      <c r="BB35" s="79"/>
      <c r="BC35" s="79"/>
      <c r="BD35" s="79"/>
      <c r="BE35" s="80"/>
    </row>
    <row r="36" spans="1:57" s="3" customFormat="1" ht="59.25" customHeight="1" thickBot="1" x14ac:dyDescent="0.3">
      <c r="A36" s="181" t="s">
        <v>36</v>
      </c>
      <c r="B36" s="205" t="s">
        <v>104</v>
      </c>
      <c r="C36" s="16">
        <f>SUM(U36+AW36)</f>
        <v>18</v>
      </c>
      <c r="D36" s="47"/>
      <c r="E36" s="47"/>
      <c r="F36" s="47"/>
      <c r="G36" s="39"/>
      <c r="H36" s="39"/>
      <c r="I36" s="39"/>
      <c r="J36" s="209"/>
      <c r="K36" s="39"/>
      <c r="L36" s="39"/>
      <c r="M36" s="39"/>
      <c r="N36" s="39"/>
      <c r="O36" s="48"/>
      <c r="P36" s="283"/>
      <c r="Q36" s="39"/>
      <c r="R36" s="282"/>
      <c r="S36" s="179"/>
      <c r="T36" s="36">
        <v>18</v>
      </c>
      <c r="U36" s="18">
        <f t="shared" si="2"/>
        <v>18</v>
      </c>
      <c r="V36" s="71"/>
      <c r="W36" s="71"/>
      <c r="X36" s="47"/>
      <c r="Y36" s="47"/>
      <c r="Z36" s="47"/>
      <c r="AA36" s="47"/>
      <c r="AB36" s="47"/>
      <c r="AC36" s="39"/>
      <c r="AD36" s="39"/>
      <c r="AE36" s="39"/>
      <c r="AF36" s="39"/>
      <c r="AG36" s="209"/>
      <c r="AH36" s="48"/>
      <c r="AI36" s="48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209"/>
      <c r="AU36" s="36"/>
      <c r="AV36" s="36"/>
      <c r="AW36" s="78">
        <f t="shared" si="4"/>
        <v>0</v>
      </c>
      <c r="AX36" s="79"/>
      <c r="AY36" s="79"/>
      <c r="AZ36" s="79"/>
      <c r="BA36" s="79"/>
      <c r="BB36" s="79"/>
      <c r="BC36" s="79"/>
      <c r="BD36" s="79"/>
      <c r="BE36" s="80"/>
    </row>
    <row r="37" spans="1:57" s="3" customFormat="1" ht="76.5" customHeight="1" x14ac:dyDescent="0.25">
      <c r="A37" s="181" t="s">
        <v>116</v>
      </c>
      <c r="B37" s="274" t="s">
        <v>103</v>
      </c>
      <c r="C37" s="16">
        <f>SUM(U37+AW37)</f>
        <v>84</v>
      </c>
      <c r="D37" s="47">
        <v>4</v>
      </c>
      <c r="E37" s="47">
        <v>4</v>
      </c>
      <c r="F37" s="47">
        <v>4</v>
      </c>
      <c r="G37" s="39"/>
      <c r="H37" s="39"/>
      <c r="I37" s="39"/>
      <c r="J37" s="209"/>
      <c r="K37" s="39">
        <v>18</v>
      </c>
      <c r="L37" s="39">
        <v>18</v>
      </c>
      <c r="M37" s="39">
        <v>18</v>
      </c>
      <c r="N37" s="39">
        <v>18</v>
      </c>
      <c r="O37" s="48"/>
      <c r="P37" s="283"/>
      <c r="Q37" s="39"/>
      <c r="R37" s="282"/>
      <c r="S37" s="179"/>
      <c r="T37" s="36"/>
      <c r="U37" s="18">
        <f t="shared" si="2"/>
        <v>84</v>
      </c>
      <c r="V37" s="71"/>
      <c r="W37" s="71"/>
      <c r="X37" s="47"/>
      <c r="Y37" s="47"/>
      <c r="Z37" s="47"/>
      <c r="AA37" s="47"/>
      <c r="AB37" s="47"/>
      <c r="AC37" s="39"/>
      <c r="AD37" s="39"/>
      <c r="AE37" s="39"/>
      <c r="AF37" s="39"/>
      <c r="AG37" s="209"/>
      <c r="AH37" s="48"/>
      <c r="AI37" s="48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209"/>
      <c r="AU37" s="36"/>
      <c r="AV37" s="36"/>
      <c r="AW37" s="78">
        <f t="shared" si="4"/>
        <v>0</v>
      </c>
      <c r="AX37" s="79"/>
      <c r="AY37" s="79"/>
      <c r="AZ37" s="79"/>
      <c r="BA37" s="79"/>
      <c r="BB37" s="79"/>
      <c r="BC37" s="79"/>
      <c r="BD37" s="79"/>
      <c r="BE37" s="80"/>
    </row>
    <row r="38" spans="1:57" s="3" customFormat="1" ht="45" customHeight="1" x14ac:dyDescent="0.25">
      <c r="A38" s="181" t="s">
        <v>117</v>
      </c>
      <c r="B38" s="180" t="s">
        <v>46</v>
      </c>
      <c r="C38" s="16">
        <f>SUM(U38+AW38)</f>
        <v>72</v>
      </c>
      <c r="D38" s="47"/>
      <c r="E38" s="47"/>
      <c r="F38" s="47"/>
      <c r="G38" s="39"/>
      <c r="H38" s="39"/>
      <c r="I38" s="39"/>
      <c r="J38" s="209"/>
      <c r="K38" s="39"/>
      <c r="L38" s="39"/>
      <c r="M38" s="39"/>
      <c r="N38" s="39"/>
      <c r="O38" s="48">
        <v>36</v>
      </c>
      <c r="P38" s="283">
        <v>36</v>
      </c>
      <c r="Q38" s="39"/>
      <c r="R38" s="282"/>
      <c r="S38" s="179"/>
      <c r="T38" s="36"/>
      <c r="U38" s="18">
        <f t="shared" si="2"/>
        <v>72</v>
      </c>
      <c r="V38" s="71"/>
      <c r="W38" s="71"/>
      <c r="X38" s="47"/>
      <c r="Y38" s="47"/>
      <c r="Z38" s="47"/>
      <c r="AA38" s="47"/>
      <c r="AB38" s="47"/>
      <c r="AC38" s="39"/>
      <c r="AD38" s="39"/>
      <c r="AE38" s="39"/>
      <c r="AF38" s="39"/>
      <c r="AG38" s="209"/>
      <c r="AH38" s="48"/>
      <c r="AI38" s="48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209"/>
      <c r="AU38" s="36"/>
      <c r="AV38" s="36"/>
      <c r="AW38" s="78">
        <f t="shared" si="4"/>
        <v>0</v>
      </c>
      <c r="AX38" s="79"/>
      <c r="AY38" s="79"/>
      <c r="AZ38" s="79"/>
      <c r="BA38" s="79"/>
      <c r="BB38" s="79"/>
      <c r="BC38" s="79"/>
      <c r="BD38" s="79"/>
      <c r="BE38" s="80"/>
    </row>
    <row r="39" spans="1:57" ht="30" x14ac:dyDescent="0.25">
      <c r="A39" s="76"/>
      <c r="B39" s="35" t="s">
        <v>32</v>
      </c>
      <c r="C39" s="16">
        <f>SUM(U39+AW39)</f>
        <v>0</v>
      </c>
      <c r="D39" s="82"/>
      <c r="E39" s="82"/>
      <c r="F39" s="82"/>
      <c r="G39" s="13"/>
      <c r="H39" s="20"/>
      <c r="I39" s="13"/>
      <c r="J39" s="207"/>
      <c r="K39" s="20"/>
      <c r="L39" s="20"/>
      <c r="M39" s="20"/>
      <c r="N39" s="20"/>
      <c r="O39" s="21"/>
      <c r="P39" s="234"/>
      <c r="Q39" s="20"/>
      <c r="R39" s="282"/>
      <c r="S39" s="179"/>
      <c r="T39" s="36"/>
      <c r="U39" s="18">
        <f t="shared" si="2"/>
        <v>0</v>
      </c>
      <c r="V39" s="71"/>
      <c r="W39" s="71"/>
      <c r="X39" s="49"/>
      <c r="Y39" s="49"/>
      <c r="Z39" s="49"/>
      <c r="AA39" s="49"/>
      <c r="AB39" s="49"/>
      <c r="AC39" s="41"/>
      <c r="AD39" s="41"/>
      <c r="AE39" s="41"/>
      <c r="AF39" s="41"/>
      <c r="AG39" s="223"/>
      <c r="AH39" s="40"/>
      <c r="AI39" s="40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223"/>
      <c r="AU39" s="36"/>
      <c r="AV39" s="36"/>
      <c r="AW39" s="78">
        <f t="shared" si="4"/>
        <v>0</v>
      </c>
      <c r="AX39" s="71"/>
      <c r="AY39" s="71"/>
      <c r="AZ39" s="71"/>
      <c r="BA39" s="71"/>
      <c r="BB39" s="71"/>
      <c r="BC39" s="71"/>
      <c r="BD39" s="71"/>
      <c r="BE39" s="77"/>
    </row>
    <row r="40" spans="1:57" ht="15.75" thickBot="1" x14ac:dyDescent="0.3">
      <c r="A40" s="52" t="s">
        <v>33</v>
      </c>
      <c r="B40" s="53"/>
      <c r="C40" s="54">
        <f>SUM(U40+AW40)</f>
        <v>1512</v>
      </c>
      <c r="D40" s="220">
        <f>SUM(D9:D39)</f>
        <v>36</v>
      </c>
      <c r="E40" s="220">
        <f>SUM(E9:E39)</f>
        <v>36</v>
      </c>
      <c r="F40" s="220">
        <f>SUM(F9:F39)</f>
        <v>36</v>
      </c>
      <c r="G40" s="53">
        <f>SUM(G9:G39)</f>
        <v>36</v>
      </c>
      <c r="H40" s="53">
        <f>SUM(H9:H39)</f>
        <v>36</v>
      </c>
      <c r="I40" s="53">
        <f>SUM(I9:I39)</f>
        <v>36</v>
      </c>
      <c r="J40" s="219">
        <f>SUM(J9:J39)</f>
        <v>36</v>
      </c>
      <c r="K40" s="57">
        <f>SUM(K9:K39)</f>
        <v>36</v>
      </c>
      <c r="L40" s="57">
        <f>SUM(L9:L39)</f>
        <v>36</v>
      </c>
      <c r="M40" s="57">
        <f>SUM(M9:M39)</f>
        <v>36</v>
      </c>
      <c r="N40" s="57">
        <f>SUM(N9:N39)</f>
        <v>36</v>
      </c>
      <c r="O40" s="58">
        <f>SUM(O9:O39)</f>
        <v>36</v>
      </c>
      <c r="P40" s="58">
        <f>SUM(P9:P39)</f>
        <v>36</v>
      </c>
      <c r="Q40" s="57">
        <f>SUM(Q9:Q39)</f>
        <v>36</v>
      </c>
      <c r="R40" s="57">
        <f>SUM(R9:R39)</f>
        <v>36</v>
      </c>
      <c r="S40" s="58">
        <f>SUM(S9:S39)</f>
        <v>36</v>
      </c>
      <c r="T40" s="59">
        <f>SUM(T9:T39)</f>
        <v>36</v>
      </c>
      <c r="U40" s="18">
        <f>SUM(D40:T40)</f>
        <v>612</v>
      </c>
      <c r="V40" s="86"/>
      <c r="W40" s="86"/>
      <c r="X40" s="237">
        <f>SUM(X9:X39)</f>
        <v>36</v>
      </c>
      <c r="Y40" s="237">
        <f>SUM(Y9:Y39)</f>
        <v>36</v>
      </c>
      <c r="Z40" s="237">
        <f>SUM(Z9:Z39)</f>
        <v>36</v>
      </c>
      <c r="AA40" s="237">
        <f>SUM(AA9:AA39)</f>
        <v>36</v>
      </c>
      <c r="AB40" s="237">
        <f>SUM(AB9:AB39)</f>
        <v>36</v>
      </c>
      <c r="AC40" s="88">
        <f>SUM(AC9:AC39)</f>
        <v>36</v>
      </c>
      <c r="AD40" s="88">
        <f>SUM(AD9:AD39)</f>
        <v>36</v>
      </c>
      <c r="AE40" s="88">
        <f>SUM(AE9:AE39)</f>
        <v>36</v>
      </c>
      <c r="AF40" s="88">
        <f>SUM(AF9:AF39)</f>
        <v>36</v>
      </c>
      <c r="AG40" s="226">
        <f>SUM(AG9:AG39)</f>
        <v>36</v>
      </c>
      <c r="AH40" s="184">
        <f>SUM(AH9:AH39)</f>
        <v>36</v>
      </c>
      <c r="AI40" s="184">
        <f>SUM(AI9:AI39)</f>
        <v>36</v>
      </c>
      <c r="AJ40" s="88">
        <f>SUM(AJ9:AJ39)</f>
        <v>36</v>
      </c>
      <c r="AK40" s="88">
        <f>SUM(AK9:AK39)</f>
        <v>36</v>
      </c>
      <c r="AL40" s="87">
        <f>SUM(AL9:AL39)</f>
        <v>36</v>
      </c>
      <c r="AM40" s="88">
        <f>SUM(AM10:AM39)</f>
        <v>36</v>
      </c>
      <c r="AN40" s="88">
        <f>SUM(AN9:AN39)</f>
        <v>36</v>
      </c>
      <c r="AO40" s="87">
        <f>SUM(AO9:AO39)</f>
        <v>36</v>
      </c>
      <c r="AP40" s="87">
        <f>SUM(AP9:AP39)</f>
        <v>36</v>
      </c>
      <c r="AQ40" s="88">
        <f>SUM(AQ9:AQ39)</f>
        <v>36</v>
      </c>
      <c r="AR40" s="88">
        <f>SUM(AR9:AR39)</f>
        <v>36</v>
      </c>
      <c r="AS40" s="242">
        <f>SUM(AS9:AS39)</f>
        <v>36</v>
      </c>
      <c r="AT40" s="226">
        <f>SUM(AT9:AT39)</f>
        <v>36</v>
      </c>
      <c r="AU40" s="89">
        <f>SUM(AU9:AU39)</f>
        <v>36</v>
      </c>
      <c r="AV40" s="89">
        <f>SUM(AV9:AV39)</f>
        <v>36</v>
      </c>
      <c r="AW40" s="90">
        <f t="shared" si="4"/>
        <v>900</v>
      </c>
      <c r="AX40" s="86"/>
      <c r="AY40" s="86"/>
      <c r="AZ40" s="86"/>
      <c r="BA40" s="86"/>
      <c r="BB40" s="86"/>
      <c r="BC40" s="86"/>
      <c r="BD40" s="86"/>
      <c r="BE40" s="91"/>
    </row>
    <row r="41" spans="1:57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8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8"/>
      <c r="AU41" s="6"/>
      <c r="AV41" s="6"/>
      <c r="AW41" s="6"/>
    </row>
    <row r="42" spans="1:57" s="5" customFormat="1" ht="15.75" thickBot="1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</row>
    <row r="43" spans="1:57" ht="15.75" thickBot="1" x14ac:dyDescent="0.3">
      <c r="A43" s="101"/>
      <c r="B43" s="6" t="s">
        <v>59</v>
      </c>
      <c r="C43" s="6"/>
      <c r="D43" s="6"/>
      <c r="E43" s="6"/>
      <c r="F43" s="6"/>
      <c r="G43" s="6"/>
      <c r="H43" s="6"/>
      <c r="I43" s="6"/>
      <c r="J43" s="315"/>
      <c r="K43" s="316"/>
      <c r="L43" s="317"/>
      <c r="M43" s="318" t="s">
        <v>60</v>
      </c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8"/>
      <c r="AU43" s="6"/>
      <c r="AV43" s="6"/>
      <c r="AW43" s="6"/>
    </row>
    <row r="44" spans="1:57" ht="15.75" thickBot="1" x14ac:dyDescent="0.3">
      <c r="A44" s="112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8"/>
      <c r="AU44" s="6"/>
      <c r="AV44" s="6"/>
      <c r="AW44" s="6"/>
    </row>
    <row r="45" spans="1:57" ht="15.75" thickBot="1" x14ac:dyDescent="0.3">
      <c r="A45" s="102"/>
      <c r="B45" s="6" t="s">
        <v>61</v>
      </c>
      <c r="C45" s="6"/>
      <c r="D45" s="6"/>
      <c r="E45" s="6"/>
      <c r="F45" s="6"/>
      <c r="G45" s="6"/>
      <c r="H45" s="6"/>
      <c r="I45" s="6"/>
      <c r="J45" s="319"/>
      <c r="K45" s="320"/>
      <c r="L45" s="321"/>
      <c r="M45" s="318" t="s">
        <v>62</v>
      </c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8"/>
      <c r="AU45" s="6"/>
      <c r="AV45" s="6"/>
      <c r="AW45" s="6"/>
    </row>
    <row r="46" spans="1:57" ht="15.75" thickBot="1" x14ac:dyDescent="0.3">
      <c r="A46" s="112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 t="s">
        <v>7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8"/>
      <c r="AU46" s="6"/>
      <c r="AV46" s="6"/>
      <c r="AW46" s="6"/>
    </row>
    <row r="47" spans="1:57" ht="15.75" thickBot="1" x14ac:dyDescent="0.3">
      <c r="A47" s="306"/>
      <c r="B47" s="6" t="s">
        <v>63</v>
      </c>
      <c r="C47" s="6"/>
      <c r="D47" s="6"/>
      <c r="E47" s="6"/>
      <c r="F47" s="6"/>
      <c r="G47" s="6"/>
      <c r="H47" s="6"/>
      <c r="I47" s="6"/>
      <c r="J47" s="322"/>
      <c r="K47" s="323"/>
      <c r="L47" s="324"/>
      <c r="M47" s="318" t="s">
        <v>64</v>
      </c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8"/>
      <c r="AU47" s="6"/>
      <c r="AV47" s="6"/>
      <c r="AW47" s="6"/>
    </row>
    <row r="48" spans="1:57" ht="15.75" thickBot="1" x14ac:dyDescent="0.3">
      <c r="A48" s="11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8"/>
      <c r="AU48" s="6"/>
      <c r="AV48" s="6"/>
      <c r="AW48" s="6"/>
    </row>
    <row r="49" spans="1:49" ht="15.75" thickBot="1" x14ac:dyDescent="0.3">
      <c r="A49" s="104"/>
      <c r="B49" s="318" t="s">
        <v>65</v>
      </c>
      <c r="C49" s="318"/>
      <c r="D49" s="318"/>
      <c r="E49" s="318"/>
      <c r="F49" s="6"/>
      <c r="G49" s="6"/>
      <c r="H49" s="6"/>
      <c r="I49" s="6"/>
      <c r="J49" s="325"/>
      <c r="K49" s="326"/>
      <c r="L49" s="327"/>
      <c r="M49" s="318" t="s">
        <v>66</v>
      </c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8"/>
      <c r="AU49" s="6"/>
      <c r="AV49" s="6"/>
      <c r="AW49" s="6"/>
    </row>
    <row r="50" spans="1:49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8"/>
      <c r="AU50" s="6"/>
      <c r="AV50" s="6"/>
      <c r="AW50" s="6"/>
    </row>
    <row r="51" spans="1:49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8"/>
      <c r="AU51" s="6"/>
      <c r="AV51" s="6"/>
      <c r="AW51" s="6"/>
    </row>
    <row r="52" spans="1:49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8"/>
      <c r="AU52" s="6"/>
      <c r="AV52" s="6"/>
      <c r="AW52" s="6"/>
    </row>
    <row r="53" spans="1:49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8"/>
      <c r="AU53" s="6"/>
      <c r="AV53" s="6"/>
      <c r="AW53" s="6"/>
    </row>
    <row r="54" spans="1:49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8"/>
      <c r="AU54" s="6"/>
      <c r="AV54" s="6"/>
      <c r="AW54" s="6"/>
    </row>
    <row r="55" spans="1:49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8"/>
      <c r="AU55" s="6"/>
      <c r="AV55" s="6"/>
      <c r="AW55" s="6"/>
    </row>
    <row r="56" spans="1:49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8"/>
      <c r="AU56" s="6"/>
      <c r="AV56" s="6"/>
      <c r="AW56" s="6"/>
    </row>
    <row r="57" spans="1:49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8"/>
      <c r="AU57" s="6"/>
      <c r="AV57" s="6"/>
      <c r="AW57" s="6"/>
    </row>
    <row r="58" spans="1:49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8"/>
      <c r="AU58" s="6"/>
      <c r="AV58" s="6"/>
      <c r="AW58" s="6"/>
    </row>
    <row r="59" spans="1:49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175"/>
      <c r="AU59" s="4"/>
      <c r="AV59" s="4"/>
      <c r="AW59" s="4"/>
    </row>
    <row r="60" spans="1:49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76"/>
      <c r="AU60" s="1"/>
      <c r="AV60" s="1"/>
      <c r="AW60" s="1"/>
    </row>
    <row r="61" spans="1:49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76"/>
      <c r="AU61" s="1"/>
      <c r="AV61" s="1"/>
      <c r="AW61" s="1"/>
    </row>
    <row r="62" spans="1:4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76"/>
      <c r="AU62" s="1"/>
      <c r="AV62" s="1"/>
      <c r="AW62" s="1"/>
    </row>
    <row r="63" spans="1:4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76"/>
      <c r="AU63" s="1"/>
      <c r="AV63" s="1"/>
      <c r="AW63" s="1"/>
    </row>
    <row r="64" spans="1:49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76"/>
      <c r="AU64" s="1"/>
      <c r="AV64" s="1"/>
      <c r="AW64" s="1"/>
    </row>
    <row r="65" spans="1:49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76"/>
      <c r="AU65" s="1"/>
      <c r="AV65" s="1"/>
      <c r="AW65" s="1"/>
    </row>
    <row r="66" spans="1:49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76"/>
      <c r="AU66" s="1"/>
      <c r="AV66" s="1"/>
      <c r="AW66" s="1"/>
    </row>
    <row r="67" spans="1:49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76"/>
      <c r="AU67" s="1"/>
      <c r="AV67" s="1"/>
      <c r="AW67" s="1"/>
    </row>
    <row r="68" spans="1:4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76"/>
      <c r="AU68" s="1"/>
      <c r="AV68" s="1"/>
      <c r="AW68" s="1"/>
    </row>
    <row r="69" spans="1:49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76"/>
      <c r="AU69" s="1"/>
      <c r="AV69" s="1"/>
      <c r="AW69" s="1"/>
    </row>
    <row r="70" spans="1:49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76"/>
      <c r="AU70" s="1"/>
      <c r="AV70" s="1"/>
      <c r="AW70" s="1"/>
    </row>
    <row r="71" spans="1:49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76"/>
      <c r="AU71" s="1"/>
      <c r="AV71" s="1"/>
      <c r="AW71" s="1"/>
    </row>
    <row r="72" spans="1:49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76"/>
      <c r="AU72" s="1"/>
      <c r="AV72" s="1"/>
      <c r="AW72" s="1"/>
    </row>
    <row r="73" spans="1:49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76"/>
      <c r="AU73" s="1"/>
      <c r="AV73" s="1"/>
      <c r="AW73" s="1"/>
    </row>
    <row r="74" spans="1:49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76"/>
      <c r="AU74" s="1"/>
      <c r="AV74" s="1"/>
      <c r="AW74" s="1"/>
    </row>
    <row r="75" spans="1:49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76"/>
      <c r="AU75" s="1"/>
      <c r="AV75" s="1"/>
      <c r="AW75" s="1"/>
    </row>
    <row r="76" spans="1:4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76"/>
      <c r="AU76" s="1"/>
      <c r="AV76" s="1"/>
      <c r="AW76" s="1"/>
    </row>
    <row r="77" spans="1:49" x14ac:dyDescent="0.25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76"/>
      <c r="AU77" s="1"/>
      <c r="AV77" s="1"/>
      <c r="AW77" s="1"/>
    </row>
    <row r="78" spans="1:49" x14ac:dyDescent="0.25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76"/>
      <c r="AU78" s="1"/>
      <c r="AV78" s="1"/>
      <c r="AW78" s="1"/>
    </row>
    <row r="79" spans="1:49" x14ac:dyDescent="0.25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76"/>
      <c r="AU79" s="1"/>
      <c r="AV79" s="1"/>
      <c r="AW79" s="1"/>
    </row>
    <row r="80" spans="1:49" x14ac:dyDescent="0.25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76"/>
      <c r="AU80" s="1"/>
      <c r="AV80" s="1"/>
      <c r="AW80" s="1"/>
    </row>
    <row r="81" spans="3:49" x14ac:dyDescent="0.25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76"/>
      <c r="AU81" s="1"/>
      <c r="AV81" s="1"/>
      <c r="AW81" s="1"/>
    </row>
    <row r="82" spans="3:49" x14ac:dyDescent="0.25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76"/>
      <c r="AU82" s="1"/>
      <c r="AV82" s="1"/>
      <c r="AW82" s="1"/>
    </row>
    <row r="83" spans="3:49" x14ac:dyDescent="0.25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76"/>
      <c r="AU83" s="1"/>
      <c r="AV83" s="1"/>
      <c r="AW83" s="1"/>
    </row>
    <row r="84" spans="3:49" x14ac:dyDescent="0.25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76"/>
      <c r="AU84" s="1"/>
      <c r="AV84" s="1"/>
      <c r="AW84" s="1"/>
    </row>
    <row r="85" spans="3:49" x14ac:dyDescent="0.25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76"/>
      <c r="AU85" s="1"/>
      <c r="AV85" s="1"/>
      <c r="AW85" s="1"/>
    </row>
    <row r="86" spans="3:49" x14ac:dyDescent="0.25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76"/>
      <c r="AU86" s="1"/>
      <c r="AV86" s="1"/>
      <c r="AW86" s="1"/>
    </row>
    <row r="87" spans="3:49" x14ac:dyDescent="0.25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76"/>
      <c r="AU87" s="1"/>
      <c r="AV87" s="1"/>
      <c r="AW87" s="1"/>
    </row>
    <row r="88" spans="3:49" x14ac:dyDescent="0.25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76"/>
      <c r="AU88" s="1"/>
      <c r="AV88" s="1"/>
      <c r="AW88" s="1"/>
    </row>
    <row r="89" spans="3:49" x14ac:dyDescent="0.25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76"/>
      <c r="AU89" s="1"/>
      <c r="AV89" s="1"/>
      <c r="AW89" s="1"/>
    </row>
    <row r="90" spans="3:49" x14ac:dyDescent="0.25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76"/>
      <c r="AU90" s="1"/>
      <c r="AV90" s="1"/>
      <c r="AW90" s="1"/>
    </row>
    <row r="91" spans="3:49" x14ac:dyDescent="0.25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76"/>
      <c r="AU91" s="1"/>
      <c r="AV91" s="1"/>
      <c r="AW91" s="1"/>
    </row>
    <row r="92" spans="3:49" x14ac:dyDescent="0.25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76"/>
      <c r="AU92" s="1"/>
      <c r="AV92" s="1"/>
      <c r="AW92" s="1"/>
    </row>
    <row r="93" spans="3:49" x14ac:dyDescent="0.25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76"/>
      <c r="AU93" s="1"/>
      <c r="AV93" s="1"/>
      <c r="AW93" s="1"/>
    </row>
    <row r="94" spans="3:49" x14ac:dyDescent="0.25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76"/>
      <c r="AU94" s="1"/>
      <c r="AV94" s="1"/>
      <c r="AW94" s="1"/>
    </row>
    <row r="95" spans="3:49" x14ac:dyDescent="0.25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76"/>
      <c r="AU95" s="1"/>
      <c r="AV95" s="1"/>
      <c r="AW95" s="1"/>
    </row>
    <row r="96" spans="3:49" x14ac:dyDescent="0.25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76"/>
      <c r="AU96" s="1"/>
      <c r="AV96" s="1"/>
      <c r="AW96" s="1"/>
    </row>
    <row r="97" spans="3:49" x14ac:dyDescent="0.25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76"/>
      <c r="AU97" s="1"/>
      <c r="AV97" s="1"/>
      <c r="AW97" s="1"/>
    </row>
    <row r="98" spans="3:49" x14ac:dyDescent="0.25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76"/>
      <c r="AU98" s="1"/>
      <c r="AV98" s="1"/>
      <c r="AW98" s="1"/>
    </row>
    <row r="99" spans="3:49" x14ac:dyDescent="0.25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76"/>
      <c r="AU99" s="1"/>
      <c r="AV99" s="1"/>
      <c r="AW99" s="1"/>
    </row>
    <row r="100" spans="3:49" x14ac:dyDescent="0.2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76"/>
      <c r="AU100" s="1"/>
      <c r="AV100" s="1"/>
      <c r="AW100" s="1"/>
    </row>
    <row r="101" spans="3:49" x14ac:dyDescent="0.25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76"/>
      <c r="AU101" s="1"/>
      <c r="AV101" s="1"/>
      <c r="AW101" s="1"/>
    </row>
    <row r="102" spans="3:49" x14ac:dyDescent="0.25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76"/>
      <c r="AU102" s="1"/>
      <c r="AV102" s="1"/>
      <c r="AW102" s="1"/>
    </row>
    <row r="103" spans="3:49" x14ac:dyDescent="0.25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76"/>
      <c r="AU103" s="1"/>
      <c r="AV103" s="1"/>
      <c r="AW103" s="1"/>
    </row>
    <row r="104" spans="3:49" x14ac:dyDescent="0.2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76"/>
      <c r="AU104" s="1"/>
      <c r="AV104" s="1"/>
      <c r="AW104" s="1"/>
    </row>
    <row r="105" spans="3:49" x14ac:dyDescent="0.25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76"/>
      <c r="AU105" s="1"/>
      <c r="AV105" s="1"/>
      <c r="AW105" s="1"/>
    </row>
    <row r="106" spans="3:49" x14ac:dyDescent="0.25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76"/>
      <c r="AU106" s="1"/>
      <c r="AV106" s="1"/>
      <c r="AW106" s="1"/>
    </row>
    <row r="107" spans="3:49" x14ac:dyDescent="0.25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76"/>
      <c r="AU107" s="1"/>
      <c r="AV107" s="1"/>
      <c r="AW107" s="1"/>
    </row>
    <row r="108" spans="3:49" x14ac:dyDescent="0.25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76"/>
      <c r="AU108" s="1"/>
      <c r="AV108" s="1"/>
      <c r="AW108" s="1"/>
    </row>
    <row r="109" spans="3:49" x14ac:dyDescent="0.25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76"/>
      <c r="AU109" s="1"/>
      <c r="AV109" s="1"/>
      <c r="AW109" s="1"/>
    </row>
    <row r="110" spans="3:49" x14ac:dyDescent="0.25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76"/>
      <c r="AU110" s="1"/>
      <c r="AV110" s="1"/>
      <c r="AW110" s="1"/>
    </row>
    <row r="111" spans="3:49" x14ac:dyDescent="0.25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76"/>
      <c r="AU111" s="1"/>
      <c r="AV111" s="1"/>
      <c r="AW111" s="1"/>
    </row>
    <row r="112" spans="3:49" x14ac:dyDescent="0.25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76"/>
      <c r="AU112" s="1"/>
      <c r="AV112" s="1"/>
      <c r="AW112" s="1"/>
    </row>
    <row r="113" spans="3:49" x14ac:dyDescent="0.25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76"/>
      <c r="AU113" s="1"/>
      <c r="AV113" s="1"/>
      <c r="AW113" s="1"/>
    </row>
    <row r="114" spans="3:49" x14ac:dyDescent="0.25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76"/>
      <c r="AU114" s="1"/>
      <c r="AV114" s="1"/>
      <c r="AW114" s="1"/>
    </row>
    <row r="115" spans="3:49" x14ac:dyDescent="0.25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76"/>
      <c r="AU115" s="1"/>
      <c r="AV115" s="1"/>
      <c r="AW115" s="1"/>
    </row>
    <row r="116" spans="3:49" x14ac:dyDescent="0.25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76"/>
      <c r="AU116" s="1"/>
      <c r="AV116" s="1"/>
      <c r="AW116" s="1"/>
    </row>
    <row r="117" spans="3:49" x14ac:dyDescent="0.25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76"/>
      <c r="AU117" s="1"/>
      <c r="AV117" s="1"/>
      <c r="AW117" s="1"/>
    </row>
    <row r="118" spans="3:49" x14ac:dyDescent="0.25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76"/>
      <c r="AU118" s="1"/>
      <c r="AV118" s="1"/>
      <c r="AW118" s="1"/>
    </row>
    <row r="119" spans="3:49" x14ac:dyDescent="0.25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76"/>
      <c r="AU119" s="1"/>
      <c r="AV119" s="1"/>
      <c r="AW119" s="1"/>
    </row>
    <row r="120" spans="3:49" x14ac:dyDescent="0.25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76"/>
      <c r="AU120" s="1"/>
      <c r="AV120" s="1"/>
      <c r="AW120" s="1"/>
    </row>
    <row r="121" spans="3:49" x14ac:dyDescent="0.25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76"/>
      <c r="AU121" s="1"/>
      <c r="AV121" s="1"/>
      <c r="AW121" s="1"/>
    </row>
    <row r="122" spans="3:49" x14ac:dyDescent="0.25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76"/>
      <c r="AU122" s="1"/>
      <c r="AV122" s="1"/>
      <c r="AW122" s="1"/>
    </row>
    <row r="123" spans="3:49" x14ac:dyDescent="0.25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76"/>
      <c r="AU123" s="1"/>
      <c r="AV123" s="1"/>
      <c r="AW123" s="1"/>
    </row>
    <row r="124" spans="3:49" x14ac:dyDescent="0.25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76"/>
      <c r="AU124" s="1"/>
      <c r="AV124" s="1"/>
      <c r="AW124" s="1"/>
    </row>
    <row r="125" spans="3:49" x14ac:dyDescent="0.25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76"/>
      <c r="AU125" s="1"/>
      <c r="AV125" s="1"/>
      <c r="AW125" s="1"/>
    </row>
    <row r="126" spans="3:49" x14ac:dyDescent="0.25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76"/>
      <c r="AU126" s="1"/>
      <c r="AV126" s="1"/>
      <c r="AW126" s="1"/>
    </row>
    <row r="127" spans="3:49" x14ac:dyDescent="0.25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76"/>
      <c r="AU127" s="1"/>
      <c r="AV127" s="1"/>
      <c r="AW127" s="1"/>
    </row>
    <row r="128" spans="3:49" x14ac:dyDescent="0.25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76"/>
      <c r="AU128" s="1"/>
      <c r="AV128" s="1"/>
      <c r="AW128" s="1"/>
    </row>
    <row r="129" spans="3:49" x14ac:dyDescent="0.25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76"/>
      <c r="AU129" s="1"/>
      <c r="AV129" s="1"/>
      <c r="AW129" s="1"/>
    </row>
    <row r="130" spans="3:49" x14ac:dyDescent="0.25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76"/>
      <c r="AU130" s="1"/>
      <c r="AV130" s="1"/>
      <c r="AW130" s="1"/>
    </row>
    <row r="131" spans="3:49" x14ac:dyDescent="0.25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76"/>
      <c r="AU131" s="1"/>
      <c r="AV131" s="1"/>
      <c r="AW131" s="1"/>
    </row>
    <row r="132" spans="3:49" x14ac:dyDescent="0.25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76"/>
      <c r="AU132" s="1"/>
      <c r="AV132" s="1"/>
      <c r="AW132" s="1"/>
    </row>
    <row r="133" spans="3:49" x14ac:dyDescent="0.25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76"/>
      <c r="AU133" s="1"/>
      <c r="AV133" s="1"/>
      <c r="AW133" s="1"/>
    </row>
    <row r="134" spans="3:49" x14ac:dyDescent="0.25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76"/>
      <c r="AU134" s="1"/>
      <c r="AV134" s="1"/>
      <c r="AW134" s="1"/>
    </row>
    <row r="135" spans="3:49" x14ac:dyDescent="0.25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76"/>
      <c r="AU135" s="1"/>
      <c r="AV135" s="1"/>
      <c r="AW135" s="1"/>
    </row>
    <row r="136" spans="3:49" x14ac:dyDescent="0.25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76"/>
      <c r="AU136" s="1"/>
      <c r="AV136" s="1"/>
      <c r="AW136" s="1"/>
    </row>
    <row r="137" spans="3:49" x14ac:dyDescent="0.25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76"/>
      <c r="AU137" s="1"/>
      <c r="AV137" s="1"/>
      <c r="AW137" s="1"/>
    </row>
    <row r="138" spans="3:49" x14ac:dyDescent="0.25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76"/>
      <c r="AU138" s="1"/>
      <c r="AV138" s="1"/>
      <c r="AW138" s="1"/>
    </row>
    <row r="139" spans="3:49" x14ac:dyDescent="0.25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76"/>
      <c r="AU139" s="1"/>
      <c r="AV139" s="1"/>
      <c r="AW139" s="1"/>
    </row>
    <row r="140" spans="3:49" x14ac:dyDescent="0.25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76"/>
      <c r="AU140" s="1"/>
      <c r="AV140" s="1"/>
      <c r="AW140" s="1"/>
    </row>
    <row r="141" spans="3:49" x14ac:dyDescent="0.25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76"/>
      <c r="AU141" s="1"/>
      <c r="AV141" s="1"/>
      <c r="AW141" s="1"/>
    </row>
    <row r="142" spans="3:49" x14ac:dyDescent="0.25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76"/>
      <c r="AU142" s="1"/>
      <c r="AV142" s="1"/>
      <c r="AW142" s="1"/>
    </row>
    <row r="143" spans="3:49" x14ac:dyDescent="0.25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76"/>
      <c r="AU143" s="1"/>
      <c r="AV143" s="1"/>
      <c r="AW143" s="1"/>
    </row>
    <row r="144" spans="3:49" x14ac:dyDescent="0.25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76"/>
      <c r="AU144" s="1"/>
      <c r="AV144" s="1"/>
      <c r="AW144" s="1"/>
    </row>
    <row r="145" spans="3:49" x14ac:dyDescent="0.25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76"/>
      <c r="AU145" s="1"/>
      <c r="AV145" s="1"/>
      <c r="AW145" s="1"/>
    </row>
    <row r="146" spans="3:49" x14ac:dyDescent="0.25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76"/>
      <c r="AU146" s="1"/>
      <c r="AV146" s="1"/>
      <c r="AW146" s="1"/>
    </row>
    <row r="147" spans="3:49" x14ac:dyDescent="0.25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76"/>
      <c r="AU147" s="1"/>
      <c r="AV147" s="1"/>
      <c r="AW147" s="1"/>
    </row>
    <row r="148" spans="3:49" x14ac:dyDescent="0.25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76"/>
      <c r="AU148" s="1"/>
      <c r="AV148" s="1"/>
      <c r="AW148" s="1"/>
    </row>
    <row r="149" spans="3:49" x14ac:dyDescent="0.25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76"/>
      <c r="AU149" s="1"/>
      <c r="AV149" s="1"/>
      <c r="AW149" s="1"/>
    </row>
    <row r="150" spans="3:49" x14ac:dyDescent="0.25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76"/>
      <c r="AU150" s="1"/>
      <c r="AV150" s="1"/>
      <c r="AW150" s="1"/>
    </row>
    <row r="151" spans="3:49" x14ac:dyDescent="0.25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76"/>
      <c r="AU151" s="1"/>
      <c r="AV151" s="1"/>
      <c r="AW151" s="1"/>
    </row>
    <row r="152" spans="3:49" x14ac:dyDescent="0.25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76"/>
      <c r="AU152" s="1"/>
      <c r="AV152" s="1"/>
      <c r="AW152" s="1"/>
    </row>
    <row r="153" spans="3:49" x14ac:dyDescent="0.25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76"/>
      <c r="AU153" s="1"/>
      <c r="AV153" s="1"/>
      <c r="AW153" s="1"/>
    </row>
    <row r="154" spans="3:49" x14ac:dyDescent="0.25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76"/>
      <c r="AU154" s="1"/>
      <c r="AV154" s="1"/>
      <c r="AW154" s="1"/>
    </row>
    <row r="155" spans="3:49" x14ac:dyDescent="0.25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76"/>
      <c r="AU155" s="1"/>
      <c r="AV155" s="1"/>
      <c r="AW155" s="1"/>
    </row>
    <row r="156" spans="3:49" x14ac:dyDescent="0.25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76"/>
      <c r="AU156" s="1"/>
      <c r="AV156" s="1"/>
      <c r="AW156" s="1"/>
    </row>
    <row r="157" spans="3:49" x14ac:dyDescent="0.25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76"/>
      <c r="AU157" s="1"/>
      <c r="AV157" s="1"/>
      <c r="AW157" s="1"/>
    </row>
    <row r="158" spans="3:49" x14ac:dyDescent="0.25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76"/>
      <c r="AU158" s="1"/>
      <c r="AV158" s="1"/>
      <c r="AW158" s="1"/>
    </row>
    <row r="159" spans="3:49" x14ac:dyDescent="0.25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76"/>
      <c r="AU159" s="1"/>
      <c r="AV159" s="1"/>
      <c r="AW159" s="1"/>
    </row>
    <row r="160" spans="3:49" x14ac:dyDescent="0.25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76"/>
      <c r="AU160" s="1"/>
      <c r="AV160" s="1"/>
      <c r="AW160" s="1"/>
    </row>
    <row r="161" spans="3:49" x14ac:dyDescent="0.25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76"/>
      <c r="AU161" s="1"/>
      <c r="AV161" s="1"/>
      <c r="AW161" s="1"/>
    </row>
    <row r="162" spans="3:49" x14ac:dyDescent="0.25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76"/>
      <c r="AU162" s="1"/>
      <c r="AV162" s="1"/>
      <c r="AW162" s="1"/>
    </row>
    <row r="163" spans="3:49" x14ac:dyDescent="0.25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76"/>
      <c r="AU163" s="1"/>
      <c r="AV163" s="1"/>
      <c r="AW163" s="1"/>
    </row>
    <row r="164" spans="3:49" x14ac:dyDescent="0.25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76"/>
      <c r="AU164" s="1"/>
      <c r="AV164" s="1"/>
      <c r="AW164" s="1"/>
    </row>
    <row r="165" spans="3:49" x14ac:dyDescent="0.25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76"/>
      <c r="AU165" s="1"/>
      <c r="AV165" s="1"/>
      <c r="AW165" s="1"/>
    </row>
    <row r="166" spans="3:49" x14ac:dyDescent="0.25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76"/>
      <c r="AU166" s="1"/>
      <c r="AV166" s="1"/>
      <c r="AW166" s="1"/>
    </row>
    <row r="167" spans="3:49" x14ac:dyDescent="0.25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76"/>
      <c r="AU167" s="1"/>
      <c r="AV167" s="1"/>
      <c r="AW167" s="1"/>
    </row>
    <row r="168" spans="3:49" x14ac:dyDescent="0.25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76"/>
      <c r="AU168" s="1"/>
      <c r="AV168" s="1"/>
      <c r="AW168" s="1"/>
    </row>
    <row r="169" spans="3:49" x14ac:dyDescent="0.25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76"/>
      <c r="AU169" s="1"/>
      <c r="AV169" s="1"/>
      <c r="AW169" s="1"/>
    </row>
    <row r="170" spans="3:49" x14ac:dyDescent="0.25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76"/>
      <c r="AU170" s="1"/>
      <c r="AV170" s="1"/>
      <c r="AW170" s="1"/>
    </row>
    <row r="171" spans="3:49" x14ac:dyDescent="0.25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76"/>
      <c r="AU171" s="1"/>
      <c r="AV171" s="1"/>
      <c r="AW171" s="1"/>
    </row>
    <row r="172" spans="3:49" x14ac:dyDescent="0.25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76"/>
      <c r="AU172" s="1"/>
      <c r="AV172" s="1"/>
      <c r="AW172" s="1"/>
    </row>
    <row r="173" spans="3:49" x14ac:dyDescent="0.25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76"/>
      <c r="AU173" s="1"/>
      <c r="AV173" s="1"/>
      <c r="AW173" s="1"/>
    </row>
    <row r="174" spans="3:49" x14ac:dyDescent="0.25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76"/>
      <c r="AU174" s="1"/>
      <c r="AV174" s="1"/>
      <c r="AW174" s="1"/>
    </row>
    <row r="175" spans="3:49" x14ac:dyDescent="0.25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76"/>
      <c r="AU175" s="1"/>
      <c r="AV175" s="1"/>
      <c r="AW175" s="1"/>
    </row>
    <row r="176" spans="3:49" x14ac:dyDescent="0.25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76"/>
      <c r="AU176" s="1"/>
      <c r="AV176" s="1"/>
      <c r="AW176" s="1"/>
    </row>
    <row r="177" spans="3:49" x14ac:dyDescent="0.25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76"/>
      <c r="AU177" s="1"/>
      <c r="AV177" s="1"/>
      <c r="AW177" s="1"/>
    </row>
    <row r="178" spans="3:49" x14ac:dyDescent="0.25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76"/>
      <c r="AU178" s="1"/>
      <c r="AV178" s="1"/>
      <c r="AW178" s="1"/>
    </row>
    <row r="179" spans="3:49" x14ac:dyDescent="0.25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76"/>
      <c r="AU179" s="1"/>
      <c r="AV179" s="1"/>
      <c r="AW179" s="1"/>
    </row>
    <row r="180" spans="3:49" x14ac:dyDescent="0.25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76"/>
      <c r="AU180" s="1"/>
      <c r="AV180" s="1"/>
      <c r="AW180" s="1"/>
    </row>
    <row r="181" spans="3:49" x14ac:dyDescent="0.25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76"/>
      <c r="AU181" s="1"/>
      <c r="AV181" s="1"/>
      <c r="AW181" s="1"/>
    </row>
    <row r="182" spans="3:49" x14ac:dyDescent="0.25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76"/>
      <c r="AU182" s="1"/>
      <c r="AV182" s="1"/>
      <c r="AW182" s="1"/>
    </row>
    <row r="183" spans="3:49" x14ac:dyDescent="0.25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76"/>
      <c r="AU183" s="1"/>
      <c r="AV183" s="1"/>
      <c r="AW183" s="1"/>
    </row>
    <row r="184" spans="3:49" x14ac:dyDescent="0.25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76"/>
      <c r="AU184" s="1"/>
      <c r="AV184" s="1"/>
      <c r="AW184" s="1"/>
    </row>
    <row r="185" spans="3:49" x14ac:dyDescent="0.25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76"/>
      <c r="AU185" s="1"/>
      <c r="AV185" s="1"/>
      <c r="AW185" s="1"/>
    </row>
    <row r="186" spans="3:49" x14ac:dyDescent="0.25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76"/>
      <c r="AU186" s="1"/>
      <c r="AV186" s="1"/>
      <c r="AW186" s="1"/>
    </row>
    <row r="187" spans="3:49" x14ac:dyDescent="0.25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76"/>
      <c r="AU187" s="1"/>
      <c r="AV187" s="1"/>
      <c r="AW187" s="1"/>
    </row>
    <row r="188" spans="3:49" x14ac:dyDescent="0.25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76"/>
      <c r="AU188" s="1"/>
      <c r="AV188" s="1"/>
      <c r="AW188" s="1"/>
    </row>
    <row r="189" spans="3:49" x14ac:dyDescent="0.25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76"/>
      <c r="AU189" s="1"/>
      <c r="AV189" s="1"/>
      <c r="AW189" s="1"/>
    </row>
    <row r="190" spans="3:49" x14ac:dyDescent="0.25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76"/>
      <c r="AU190" s="1"/>
      <c r="AV190" s="1"/>
      <c r="AW190" s="1"/>
    </row>
    <row r="191" spans="3:49" x14ac:dyDescent="0.25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76"/>
      <c r="AU191" s="1"/>
      <c r="AV191" s="1"/>
      <c r="AW191" s="1"/>
    </row>
    <row r="192" spans="3:49" x14ac:dyDescent="0.25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76"/>
      <c r="AU192" s="1"/>
      <c r="AV192" s="1"/>
      <c r="AW192" s="1"/>
    </row>
    <row r="193" spans="3:49" x14ac:dyDescent="0.25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76"/>
      <c r="AU193" s="1"/>
      <c r="AV193" s="1"/>
      <c r="AW193" s="1"/>
    </row>
    <row r="194" spans="3:49" x14ac:dyDescent="0.25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76"/>
      <c r="AU194" s="1"/>
      <c r="AV194" s="1"/>
      <c r="AW194" s="1"/>
    </row>
    <row r="195" spans="3:49" x14ac:dyDescent="0.25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76"/>
      <c r="AU195" s="1"/>
      <c r="AV195" s="1"/>
      <c r="AW195" s="1"/>
    </row>
    <row r="196" spans="3:49" x14ac:dyDescent="0.25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76"/>
      <c r="AU196" s="1"/>
      <c r="AV196" s="1"/>
      <c r="AW196" s="1"/>
    </row>
    <row r="197" spans="3:49" x14ac:dyDescent="0.25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76"/>
      <c r="AU197" s="1"/>
      <c r="AV197" s="1"/>
      <c r="AW197" s="1"/>
    </row>
    <row r="198" spans="3:49" x14ac:dyDescent="0.25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76"/>
      <c r="AU198" s="1"/>
      <c r="AV198" s="1"/>
      <c r="AW198" s="1"/>
    </row>
    <row r="199" spans="3:49" x14ac:dyDescent="0.25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76"/>
      <c r="AU199" s="1"/>
      <c r="AV199" s="1"/>
      <c r="AW199" s="1"/>
    </row>
    <row r="200" spans="3:49" x14ac:dyDescent="0.25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76"/>
      <c r="AU200" s="1"/>
      <c r="AV200" s="1"/>
      <c r="AW200" s="1"/>
    </row>
    <row r="201" spans="3:49" x14ac:dyDescent="0.25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76"/>
      <c r="AU201" s="1"/>
      <c r="AV201" s="1"/>
      <c r="AW201" s="1"/>
    </row>
    <row r="202" spans="3:49" x14ac:dyDescent="0.25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76"/>
      <c r="AU202" s="1"/>
      <c r="AV202" s="1"/>
      <c r="AW202" s="1"/>
    </row>
    <row r="203" spans="3:49" x14ac:dyDescent="0.25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76"/>
      <c r="AU203" s="1"/>
      <c r="AV203" s="1"/>
      <c r="AW203" s="1"/>
    </row>
    <row r="204" spans="3:49" x14ac:dyDescent="0.25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76"/>
      <c r="AU204" s="1"/>
      <c r="AV204" s="1"/>
      <c r="AW204" s="1"/>
    </row>
    <row r="205" spans="3:49" x14ac:dyDescent="0.25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76"/>
      <c r="AU205" s="1"/>
      <c r="AV205" s="1"/>
      <c r="AW205" s="1"/>
    </row>
    <row r="206" spans="3:49" x14ac:dyDescent="0.25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76"/>
      <c r="AU206" s="1"/>
      <c r="AV206" s="1"/>
      <c r="AW206" s="1"/>
    </row>
    <row r="207" spans="3:49" x14ac:dyDescent="0.25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76"/>
      <c r="AU207" s="1"/>
      <c r="AV207" s="1"/>
      <c r="AW207" s="1"/>
    </row>
    <row r="208" spans="3:49" x14ac:dyDescent="0.25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76"/>
      <c r="AU208" s="1"/>
      <c r="AV208" s="1"/>
      <c r="AW208" s="1"/>
    </row>
    <row r="209" spans="3:49" x14ac:dyDescent="0.25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76"/>
      <c r="AU209" s="1"/>
      <c r="AV209" s="1"/>
      <c r="AW209" s="1"/>
    </row>
    <row r="210" spans="3:49" x14ac:dyDescent="0.25"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76"/>
      <c r="AU210" s="1"/>
      <c r="AV210" s="1"/>
      <c r="AW210" s="1"/>
    </row>
    <row r="211" spans="3:49" x14ac:dyDescent="0.25"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76"/>
      <c r="AU211" s="1"/>
      <c r="AV211" s="1"/>
      <c r="AW211" s="1"/>
    </row>
    <row r="212" spans="3:49" x14ac:dyDescent="0.25"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76"/>
      <c r="AU212" s="1"/>
      <c r="AV212" s="1"/>
      <c r="AW212" s="1"/>
    </row>
    <row r="213" spans="3:49" x14ac:dyDescent="0.25"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76"/>
      <c r="AU213" s="1"/>
      <c r="AV213" s="1"/>
      <c r="AW213" s="1"/>
    </row>
    <row r="214" spans="3:49" x14ac:dyDescent="0.25"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76"/>
      <c r="AU214" s="1"/>
      <c r="AV214" s="1"/>
      <c r="AW214" s="1"/>
    </row>
    <row r="215" spans="3:49" x14ac:dyDescent="0.25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76"/>
      <c r="AU215" s="1"/>
      <c r="AV215" s="1"/>
      <c r="AW215" s="1"/>
    </row>
    <row r="216" spans="3:49" x14ac:dyDescent="0.25"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76"/>
      <c r="AU216" s="1"/>
      <c r="AV216" s="1"/>
      <c r="AW216" s="1"/>
    </row>
    <row r="217" spans="3:49" x14ac:dyDescent="0.25"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76"/>
      <c r="AU217" s="1"/>
      <c r="AV217" s="1"/>
      <c r="AW217" s="1"/>
    </row>
    <row r="218" spans="3:49" x14ac:dyDescent="0.25"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76"/>
      <c r="AU218" s="1"/>
      <c r="AV218" s="1"/>
      <c r="AW218" s="1"/>
    </row>
    <row r="219" spans="3:49" x14ac:dyDescent="0.25"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76"/>
      <c r="AU219" s="1"/>
      <c r="AV219" s="1"/>
      <c r="AW219" s="1"/>
    </row>
    <row r="220" spans="3:49" x14ac:dyDescent="0.25"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76"/>
      <c r="AU220" s="1"/>
      <c r="AV220" s="1"/>
      <c r="AW220" s="1"/>
    </row>
    <row r="221" spans="3:49" x14ac:dyDescent="0.25"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76"/>
      <c r="AU221" s="1"/>
      <c r="AV221" s="1"/>
      <c r="AW221" s="1"/>
    </row>
    <row r="222" spans="3:49" x14ac:dyDescent="0.25"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76"/>
      <c r="AU222" s="1"/>
      <c r="AV222" s="1"/>
      <c r="AW222" s="1"/>
    </row>
    <row r="223" spans="3:49" x14ac:dyDescent="0.25"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76"/>
      <c r="AU223" s="1"/>
      <c r="AV223" s="1"/>
      <c r="AW223" s="1"/>
    </row>
    <row r="224" spans="3:49" x14ac:dyDescent="0.25"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76"/>
      <c r="AU224" s="1"/>
      <c r="AV224" s="1"/>
      <c r="AW224" s="1"/>
    </row>
    <row r="225" spans="3:49" x14ac:dyDescent="0.25"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76"/>
      <c r="AU225" s="1"/>
      <c r="AV225" s="1"/>
      <c r="AW225" s="1"/>
    </row>
    <row r="226" spans="3:49" x14ac:dyDescent="0.25"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76"/>
      <c r="AU226" s="1"/>
      <c r="AV226" s="1"/>
      <c r="AW226" s="1"/>
    </row>
    <row r="227" spans="3:49" x14ac:dyDescent="0.25"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76"/>
      <c r="AU227" s="1"/>
      <c r="AV227" s="1"/>
      <c r="AW227" s="1"/>
    </row>
    <row r="228" spans="3:49" x14ac:dyDescent="0.25"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76"/>
      <c r="AU228" s="1"/>
      <c r="AV228" s="1"/>
      <c r="AW228" s="1"/>
    </row>
    <row r="229" spans="3:49" x14ac:dyDescent="0.25"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76"/>
      <c r="AU229" s="1"/>
      <c r="AV229" s="1"/>
      <c r="AW229" s="1"/>
    </row>
    <row r="230" spans="3:49" x14ac:dyDescent="0.25"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76"/>
      <c r="AU230" s="1"/>
      <c r="AV230" s="1"/>
      <c r="AW230" s="1"/>
    </row>
    <row r="231" spans="3:49" x14ac:dyDescent="0.25"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76"/>
      <c r="AU231" s="1"/>
      <c r="AV231" s="1"/>
      <c r="AW231" s="1"/>
    </row>
    <row r="232" spans="3:49" x14ac:dyDescent="0.25"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76"/>
      <c r="AU232" s="1"/>
      <c r="AV232" s="1"/>
      <c r="AW232" s="1"/>
    </row>
    <row r="233" spans="3:49" x14ac:dyDescent="0.25"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76"/>
      <c r="AU233" s="1"/>
      <c r="AV233" s="1"/>
      <c r="AW233" s="1"/>
    </row>
    <row r="234" spans="3:49" x14ac:dyDescent="0.25"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76"/>
      <c r="AU234" s="1"/>
      <c r="AV234" s="1"/>
      <c r="AW234" s="1"/>
    </row>
    <row r="235" spans="3:49" x14ac:dyDescent="0.25"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76"/>
      <c r="AU235" s="1"/>
      <c r="AV235" s="1"/>
      <c r="AW235" s="1"/>
    </row>
    <row r="236" spans="3:49" x14ac:dyDescent="0.25"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76"/>
      <c r="AU236" s="1"/>
      <c r="AV236" s="1"/>
      <c r="AW236" s="1"/>
    </row>
    <row r="237" spans="3:49" x14ac:dyDescent="0.25"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76"/>
      <c r="AU237" s="1"/>
      <c r="AV237" s="1"/>
      <c r="AW237" s="1"/>
    </row>
    <row r="238" spans="3:49" x14ac:dyDescent="0.25"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76"/>
      <c r="AU238" s="1"/>
      <c r="AV238" s="1"/>
      <c r="AW238" s="1"/>
    </row>
    <row r="239" spans="3:49" x14ac:dyDescent="0.25"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76"/>
      <c r="AU239" s="1"/>
      <c r="AV239" s="1"/>
      <c r="AW239" s="1"/>
    </row>
    <row r="240" spans="3:49" x14ac:dyDescent="0.25"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76"/>
      <c r="AU240" s="1"/>
      <c r="AV240" s="1"/>
      <c r="AW240" s="1"/>
    </row>
    <row r="241" spans="3:49" x14ac:dyDescent="0.25"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76"/>
      <c r="AU241" s="1"/>
      <c r="AV241" s="1"/>
      <c r="AW241" s="1"/>
    </row>
    <row r="242" spans="3:49" x14ac:dyDescent="0.25"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76"/>
      <c r="AU242" s="1"/>
      <c r="AV242" s="1"/>
      <c r="AW242" s="1"/>
    </row>
    <row r="243" spans="3:49" x14ac:dyDescent="0.25"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76"/>
      <c r="AU243" s="1"/>
      <c r="AV243" s="1"/>
      <c r="AW243" s="1"/>
    </row>
    <row r="244" spans="3:49" x14ac:dyDescent="0.25"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76"/>
      <c r="AU244" s="1"/>
      <c r="AV244" s="1"/>
      <c r="AW244" s="1"/>
    </row>
    <row r="245" spans="3:49" x14ac:dyDescent="0.25"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76"/>
      <c r="AU245" s="1"/>
      <c r="AV245" s="1"/>
      <c r="AW245" s="1"/>
    </row>
    <row r="246" spans="3:49" x14ac:dyDescent="0.25"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76"/>
      <c r="AU246" s="1"/>
      <c r="AV246" s="1"/>
      <c r="AW246" s="1"/>
    </row>
    <row r="247" spans="3:49" x14ac:dyDescent="0.25"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76"/>
      <c r="AU247" s="1"/>
      <c r="AV247" s="1"/>
      <c r="AW247" s="1"/>
    </row>
    <row r="248" spans="3:49" x14ac:dyDescent="0.25"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76"/>
      <c r="AU248" s="1"/>
      <c r="AV248" s="1"/>
      <c r="AW248" s="1"/>
    </row>
    <row r="249" spans="3:49" x14ac:dyDescent="0.25"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76"/>
      <c r="AU249" s="1"/>
      <c r="AV249" s="1"/>
      <c r="AW249" s="1"/>
    </row>
    <row r="250" spans="3:49" x14ac:dyDescent="0.25"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76"/>
      <c r="AU250" s="1"/>
      <c r="AV250" s="1"/>
      <c r="AW250" s="1"/>
    </row>
    <row r="251" spans="3:49" x14ac:dyDescent="0.25"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76"/>
      <c r="AU251" s="1"/>
      <c r="AV251" s="1"/>
      <c r="AW251" s="1"/>
    </row>
    <row r="252" spans="3:49" x14ac:dyDescent="0.25"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76"/>
      <c r="AU252" s="1"/>
      <c r="AV252" s="1"/>
      <c r="AW252" s="1"/>
    </row>
    <row r="253" spans="3:49" x14ac:dyDescent="0.25"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76"/>
      <c r="AU253" s="1"/>
      <c r="AV253" s="1"/>
      <c r="AW253" s="1"/>
    </row>
    <row r="254" spans="3:49" x14ac:dyDescent="0.25"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76"/>
      <c r="AU254" s="1"/>
      <c r="AV254" s="1"/>
      <c r="AW254" s="1"/>
    </row>
    <row r="255" spans="3:49" x14ac:dyDescent="0.25"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76"/>
      <c r="AU255" s="1"/>
      <c r="AV255" s="1"/>
      <c r="AW255" s="1"/>
    </row>
    <row r="256" spans="3:49" x14ac:dyDescent="0.25"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76"/>
      <c r="AU256" s="1"/>
      <c r="AV256" s="1"/>
      <c r="AW256" s="1"/>
    </row>
    <row r="257" spans="3:49" x14ac:dyDescent="0.25"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76"/>
      <c r="AU257" s="1"/>
      <c r="AV257" s="1"/>
      <c r="AW257" s="1"/>
    </row>
    <row r="258" spans="3:49" x14ac:dyDescent="0.25"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76"/>
      <c r="AU258" s="1"/>
      <c r="AV258" s="1"/>
      <c r="AW258" s="1"/>
    </row>
    <row r="259" spans="3:49" x14ac:dyDescent="0.25"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76"/>
      <c r="AU259" s="1"/>
      <c r="AV259" s="1"/>
      <c r="AW259" s="1"/>
    </row>
    <row r="260" spans="3:49" x14ac:dyDescent="0.25"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76"/>
      <c r="AU260" s="1"/>
      <c r="AV260" s="1"/>
      <c r="AW260" s="1"/>
    </row>
    <row r="261" spans="3:49" x14ac:dyDescent="0.25"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76"/>
      <c r="AU261" s="1"/>
      <c r="AV261" s="1"/>
      <c r="AW261" s="1"/>
    </row>
    <row r="262" spans="3:49" x14ac:dyDescent="0.25"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76"/>
      <c r="AU262" s="1"/>
      <c r="AV262" s="1"/>
      <c r="AW262" s="1"/>
    </row>
    <row r="263" spans="3:49" x14ac:dyDescent="0.25"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76"/>
      <c r="AU263" s="1"/>
      <c r="AV263" s="1"/>
      <c r="AW263" s="1"/>
    </row>
    <row r="264" spans="3:49" x14ac:dyDescent="0.25"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76"/>
      <c r="AU264" s="1"/>
      <c r="AV264" s="1"/>
      <c r="AW264" s="1"/>
    </row>
    <row r="265" spans="3:49" x14ac:dyDescent="0.25"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76"/>
      <c r="AU265" s="1"/>
      <c r="AV265" s="1"/>
      <c r="AW265" s="1"/>
    </row>
    <row r="266" spans="3:49" x14ac:dyDescent="0.25"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76"/>
      <c r="AU266" s="1"/>
      <c r="AV266" s="1"/>
      <c r="AW266" s="1"/>
    </row>
    <row r="267" spans="3:49" x14ac:dyDescent="0.25"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76"/>
      <c r="AU267" s="1"/>
      <c r="AV267" s="1"/>
      <c r="AW267" s="1"/>
    </row>
    <row r="268" spans="3:49" x14ac:dyDescent="0.25"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76"/>
      <c r="AU268" s="1"/>
      <c r="AV268" s="1"/>
      <c r="AW268" s="1"/>
    </row>
    <row r="269" spans="3:49" x14ac:dyDescent="0.25"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76"/>
      <c r="AU269" s="1"/>
      <c r="AV269" s="1"/>
      <c r="AW269" s="1"/>
    </row>
    <row r="270" spans="3:49" x14ac:dyDescent="0.25"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76"/>
      <c r="AU270" s="1"/>
      <c r="AV270" s="1"/>
      <c r="AW270" s="1"/>
    </row>
    <row r="271" spans="3:49" x14ac:dyDescent="0.25"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76"/>
      <c r="AU271" s="1"/>
      <c r="AV271" s="1"/>
      <c r="AW271" s="1"/>
    </row>
    <row r="272" spans="3:49" x14ac:dyDescent="0.25"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76"/>
      <c r="AU272" s="1"/>
      <c r="AV272" s="1"/>
      <c r="AW272" s="1"/>
    </row>
    <row r="273" spans="3:49" x14ac:dyDescent="0.25"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76"/>
      <c r="AU273" s="1"/>
      <c r="AV273" s="1"/>
      <c r="AW273" s="1"/>
    </row>
    <row r="274" spans="3:49" x14ac:dyDescent="0.25"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76"/>
      <c r="AU274" s="1"/>
      <c r="AV274" s="1"/>
      <c r="AW274" s="1"/>
    </row>
    <row r="275" spans="3:49" x14ac:dyDescent="0.25"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76"/>
      <c r="AU275" s="1"/>
      <c r="AV275" s="1"/>
      <c r="AW275" s="1"/>
    </row>
    <row r="276" spans="3:49" x14ac:dyDescent="0.25"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76"/>
      <c r="AU276" s="1"/>
      <c r="AV276" s="1"/>
      <c r="AW276" s="1"/>
    </row>
    <row r="277" spans="3:49" x14ac:dyDescent="0.25"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76"/>
      <c r="AU277" s="1"/>
      <c r="AV277" s="1"/>
      <c r="AW277" s="1"/>
    </row>
    <row r="278" spans="3:49" x14ac:dyDescent="0.25"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76"/>
      <c r="AU278" s="1"/>
      <c r="AV278" s="1"/>
      <c r="AW278" s="1"/>
    </row>
    <row r="279" spans="3:49" x14ac:dyDescent="0.25"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76"/>
      <c r="AU279" s="1"/>
      <c r="AV279" s="1"/>
      <c r="AW279" s="1"/>
    </row>
    <row r="280" spans="3:49" x14ac:dyDescent="0.25"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76"/>
      <c r="AU280" s="1"/>
      <c r="AV280" s="1"/>
      <c r="AW280" s="1"/>
    </row>
    <row r="281" spans="3:49" x14ac:dyDescent="0.25"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76"/>
      <c r="AU281" s="1"/>
      <c r="AV281" s="1"/>
      <c r="AW281" s="1"/>
    </row>
    <row r="282" spans="3:49" x14ac:dyDescent="0.25"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76"/>
      <c r="AU282" s="1"/>
      <c r="AV282" s="1"/>
      <c r="AW282" s="1"/>
    </row>
    <row r="283" spans="3:49" x14ac:dyDescent="0.25"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76"/>
      <c r="AU283" s="1"/>
      <c r="AV283" s="1"/>
      <c r="AW283" s="1"/>
    </row>
    <row r="284" spans="3:49" x14ac:dyDescent="0.25"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76"/>
      <c r="AU284" s="1"/>
      <c r="AV284" s="1"/>
      <c r="AW284" s="1"/>
    </row>
    <row r="285" spans="3:49" x14ac:dyDescent="0.25"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76"/>
      <c r="AU285" s="1"/>
      <c r="AV285" s="1"/>
      <c r="AW285" s="1"/>
    </row>
    <row r="286" spans="3:49" x14ac:dyDescent="0.25"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76"/>
      <c r="AU286" s="1"/>
      <c r="AV286" s="1"/>
      <c r="AW286" s="1"/>
    </row>
    <row r="287" spans="3:49" x14ac:dyDescent="0.25"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76"/>
      <c r="AU287" s="1"/>
      <c r="AV287" s="1"/>
      <c r="AW287" s="1"/>
    </row>
    <row r="288" spans="3:49" x14ac:dyDescent="0.25"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76"/>
      <c r="AU288" s="1"/>
      <c r="AV288" s="1"/>
      <c r="AW288" s="1"/>
    </row>
    <row r="289" spans="3:49" x14ac:dyDescent="0.25"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76"/>
      <c r="AU289" s="1"/>
      <c r="AV289" s="1"/>
      <c r="AW289" s="1"/>
    </row>
    <row r="290" spans="3:49" x14ac:dyDescent="0.25"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76"/>
      <c r="AU290" s="1"/>
      <c r="AV290" s="1"/>
      <c r="AW290" s="1"/>
    </row>
  </sheetData>
  <mergeCells count="11">
    <mergeCell ref="J47:L47"/>
    <mergeCell ref="M47:X47"/>
    <mergeCell ref="B49:E49"/>
    <mergeCell ref="J49:L49"/>
    <mergeCell ref="M49:X49"/>
    <mergeCell ref="A6:B6"/>
    <mergeCell ref="J43:L43"/>
    <mergeCell ref="M43:X43"/>
    <mergeCell ref="J45:L45"/>
    <mergeCell ref="M45:X45"/>
    <mergeCell ref="D3:AK5"/>
  </mergeCells>
  <phoneticPr fontId="17" type="noConversion"/>
  <pageMargins left="0.7" right="0.7" top="0.75" bottom="0.75" header="0.3" footer="0.3"/>
  <pageSetup paperSize="9" scale="48" fitToHeight="0" orientation="landscape" r:id="rId1"/>
  <ignoredErrors>
    <ignoredError sqref="X40:AL40 AN40:AS40 D40:E40 AT40:AV40" formulaRange="1"/>
    <ignoredError sqref="AM4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J286"/>
  <sheetViews>
    <sheetView zoomScale="88" zoomScaleNormal="88" workbookViewId="0">
      <selection activeCell="AU14" sqref="AU14"/>
    </sheetView>
  </sheetViews>
  <sheetFormatPr defaultRowHeight="15" x14ac:dyDescent="0.25"/>
  <cols>
    <col min="1" max="1" width="12.7109375" customWidth="1"/>
    <col min="2" max="2" width="30.42578125" customWidth="1"/>
    <col min="3" max="3" width="6.28515625" customWidth="1"/>
    <col min="4" max="5" width="4.7109375" customWidth="1"/>
    <col min="6" max="7" width="4.7109375" style="5" customWidth="1"/>
    <col min="8" max="23" width="4.7109375" customWidth="1"/>
    <col min="24" max="24" width="4.7109375" style="5" customWidth="1"/>
    <col min="25" max="57" width="4.7109375" customWidth="1"/>
  </cols>
  <sheetData>
    <row r="1" spans="1:62" ht="24.95" customHeight="1" x14ac:dyDescent="0.25">
      <c r="D1" s="2"/>
    </row>
    <row r="2" spans="1:62" ht="24.95" customHeight="1" x14ac:dyDescent="0.25">
      <c r="D2" s="310" t="s">
        <v>122</v>
      </c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310"/>
      <c r="AA2" s="310"/>
      <c r="AB2" s="310"/>
      <c r="AC2" s="310"/>
      <c r="AD2" s="310"/>
      <c r="AE2" s="310"/>
      <c r="AF2" s="310"/>
      <c r="AG2" s="310"/>
      <c r="AH2" s="310"/>
      <c r="AI2" s="310"/>
      <c r="AJ2" s="310"/>
    </row>
    <row r="3" spans="1:62" ht="24.95" customHeight="1" x14ac:dyDescent="0.25"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310"/>
      <c r="AC3" s="310"/>
      <c r="AD3" s="310"/>
      <c r="AE3" s="310"/>
      <c r="AF3" s="310"/>
      <c r="AG3" s="310"/>
      <c r="AH3" s="310"/>
      <c r="AI3" s="310"/>
      <c r="AJ3" s="310"/>
    </row>
    <row r="4" spans="1:62" ht="24.95" customHeight="1" x14ac:dyDescent="0.25"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10"/>
      <c r="U4" s="310"/>
      <c r="V4" s="310"/>
      <c r="W4" s="310"/>
      <c r="X4" s="310"/>
      <c r="Y4" s="310"/>
      <c r="Z4" s="310"/>
      <c r="AA4" s="310"/>
      <c r="AB4" s="310"/>
      <c r="AC4" s="310"/>
      <c r="AD4" s="310"/>
      <c r="AE4" s="310"/>
      <c r="AF4" s="310"/>
      <c r="AG4" s="310"/>
      <c r="AH4" s="310"/>
      <c r="AI4" s="310"/>
      <c r="AJ4" s="310"/>
    </row>
    <row r="5" spans="1:62" ht="16.5" thickBot="1" x14ac:dyDescent="0.3">
      <c r="A5" s="314" t="s">
        <v>120</v>
      </c>
      <c r="B5" s="314"/>
    </row>
    <row r="6" spans="1:62" s="13" customFormat="1" ht="60" customHeight="1" x14ac:dyDescent="0.25">
      <c r="A6" s="9" t="s">
        <v>0</v>
      </c>
      <c r="B6" s="10" t="s">
        <v>1</v>
      </c>
      <c r="C6" s="185" t="s">
        <v>2</v>
      </c>
      <c r="D6" s="120"/>
      <c r="E6" s="186"/>
      <c r="F6" s="186"/>
      <c r="G6" s="97"/>
      <c r="H6" s="97"/>
      <c r="I6" s="97"/>
      <c r="J6" s="97"/>
      <c r="K6" s="97"/>
      <c r="L6" s="113"/>
      <c r="M6" s="97"/>
      <c r="N6" s="97"/>
      <c r="O6" s="97"/>
      <c r="P6" s="97"/>
      <c r="Q6" s="97"/>
      <c r="R6" s="97"/>
      <c r="S6" s="97"/>
      <c r="T6" s="95"/>
      <c r="U6" s="96" t="s">
        <v>4</v>
      </c>
      <c r="V6" s="99"/>
      <c r="W6" s="99"/>
      <c r="X6" s="97"/>
      <c r="Y6" s="97"/>
      <c r="Z6" s="97"/>
      <c r="AA6" s="97"/>
      <c r="AB6" s="97"/>
      <c r="AC6" s="97"/>
      <c r="AD6" s="189"/>
      <c r="AE6" s="97"/>
      <c r="AF6" s="97"/>
      <c r="AG6" s="206"/>
      <c r="AH6" s="97"/>
      <c r="AI6" s="221"/>
      <c r="AJ6" s="206"/>
      <c r="AK6" s="94"/>
      <c r="AL6" s="94"/>
      <c r="AM6" s="94"/>
      <c r="AN6" s="293"/>
      <c r="AO6" s="189"/>
      <c r="AP6" s="97"/>
      <c r="AQ6" s="97"/>
      <c r="AR6" s="94"/>
      <c r="AS6" s="227"/>
      <c r="AT6" s="95"/>
      <c r="AU6" s="95"/>
      <c r="AV6" s="98" t="s">
        <v>5</v>
      </c>
      <c r="AW6" s="99"/>
      <c r="AX6" s="99"/>
      <c r="AY6" s="99"/>
      <c r="AZ6" s="99"/>
      <c r="BA6" s="99"/>
      <c r="BB6" s="99"/>
      <c r="BC6" s="99"/>
      <c r="BD6" s="99"/>
      <c r="BE6" s="12"/>
      <c r="BF6" s="12"/>
      <c r="BG6" s="12"/>
      <c r="BH6" s="12"/>
      <c r="BI6" s="12"/>
      <c r="BJ6" s="12"/>
    </row>
    <row r="7" spans="1:62" s="13" customFormat="1" x14ac:dyDescent="0.25">
      <c r="A7" s="72" t="s">
        <v>58</v>
      </c>
      <c r="B7" s="15" t="s">
        <v>8</v>
      </c>
      <c r="C7" s="187"/>
      <c r="D7" s="20">
        <v>1</v>
      </c>
      <c r="E7" s="20">
        <v>2</v>
      </c>
      <c r="F7" s="20">
        <v>3</v>
      </c>
      <c r="G7" s="20">
        <v>4</v>
      </c>
      <c r="H7" s="20">
        <v>5</v>
      </c>
      <c r="I7" s="20">
        <v>6</v>
      </c>
      <c r="J7" s="207">
        <v>7</v>
      </c>
      <c r="K7" s="20">
        <v>8</v>
      </c>
      <c r="L7" s="20">
        <v>9</v>
      </c>
      <c r="M7" s="207">
        <v>10</v>
      </c>
      <c r="N7" s="21">
        <v>11</v>
      </c>
      <c r="O7" s="21">
        <v>12</v>
      </c>
      <c r="P7" s="21">
        <v>13</v>
      </c>
      <c r="Q7" s="20">
        <v>14</v>
      </c>
      <c r="R7" s="20">
        <v>15</v>
      </c>
      <c r="S7" s="20">
        <v>16</v>
      </c>
      <c r="T7" s="17">
        <v>17</v>
      </c>
      <c r="U7" s="18"/>
      <c r="V7" s="19">
        <v>18</v>
      </c>
      <c r="W7" s="19">
        <v>19</v>
      </c>
      <c r="X7" s="20">
        <v>20</v>
      </c>
      <c r="Y7" s="20">
        <v>21</v>
      </c>
      <c r="Z7" s="20">
        <v>22</v>
      </c>
      <c r="AA7" s="20">
        <v>23</v>
      </c>
      <c r="AB7" s="20">
        <v>24</v>
      </c>
      <c r="AC7" s="20">
        <v>25</v>
      </c>
      <c r="AD7" s="20">
        <v>26</v>
      </c>
      <c r="AE7" s="20">
        <v>27</v>
      </c>
      <c r="AF7" s="20">
        <v>28</v>
      </c>
      <c r="AG7" s="207">
        <v>29</v>
      </c>
      <c r="AH7" s="20">
        <v>30</v>
      </c>
      <c r="AI7" s="20">
        <v>31</v>
      </c>
      <c r="AJ7" s="207">
        <v>32</v>
      </c>
      <c r="AK7" s="21">
        <v>33</v>
      </c>
      <c r="AL7" s="21">
        <v>34</v>
      </c>
      <c r="AM7" s="21">
        <v>35</v>
      </c>
      <c r="AN7" s="294">
        <v>36</v>
      </c>
      <c r="AO7" s="20">
        <v>37</v>
      </c>
      <c r="AP7" s="20">
        <v>38</v>
      </c>
      <c r="AQ7" s="20">
        <v>39</v>
      </c>
      <c r="AR7" s="21">
        <v>40</v>
      </c>
      <c r="AS7" s="228">
        <v>41</v>
      </c>
      <c r="AT7" s="17">
        <v>42</v>
      </c>
      <c r="AU7" s="17">
        <v>43</v>
      </c>
      <c r="AV7" s="18"/>
      <c r="AW7" s="19">
        <v>45</v>
      </c>
      <c r="AX7" s="19">
        <v>46</v>
      </c>
      <c r="AY7" s="19">
        <v>47</v>
      </c>
      <c r="AZ7" s="19">
        <v>48</v>
      </c>
      <c r="BA7" s="19">
        <v>49</v>
      </c>
      <c r="BB7" s="19">
        <v>50</v>
      </c>
      <c r="BC7" s="19">
        <v>51</v>
      </c>
      <c r="BD7" s="19">
        <v>52</v>
      </c>
      <c r="BE7" s="12"/>
      <c r="BF7" s="12"/>
      <c r="BG7" s="12"/>
      <c r="BH7" s="12"/>
      <c r="BI7" s="12"/>
      <c r="BJ7" s="12"/>
    </row>
    <row r="8" spans="1:62" s="12" customFormat="1" ht="45" x14ac:dyDescent="0.25">
      <c r="A8" s="46" t="s">
        <v>11</v>
      </c>
      <c r="B8" s="51" t="s">
        <v>15</v>
      </c>
      <c r="C8" s="194">
        <f>SUM(U8+AV8)</f>
        <v>20</v>
      </c>
      <c r="D8" s="64">
        <v>2</v>
      </c>
      <c r="E8" s="64">
        <v>2</v>
      </c>
      <c r="F8" s="64">
        <v>2</v>
      </c>
      <c r="G8" s="64">
        <v>2</v>
      </c>
      <c r="H8" s="64">
        <v>2</v>
      </c>
      <c r="I8" s="64">
        <v>2</v>
      </c>
      <c r="J8" s="208"/>
      <c r="K8" s="64">
        <v>2</v>
      </c>
      <c r="L8" s="64">
        <v>2</v>
      </c>
      <c r="M8" s="208"/>
      <c r="N8" s="195"/>
      <c r="O8" s="195"/>
      <c r="P8" s="195"/>
      <c r="Q8" s="64">
        <v>2</v>
      </c>
      <c r="R8" s="64">
        <v>2</v>
      </c>
      <c r="S8" s="64"/>
      <c r="T8" s="24"/>
      <c r="U8" s="25">
        <f>SUM(D8:T8)</f>
        <v>20</v>
      </c>
      <c r="V8" s="26"/>
      <c r="W8" s="26"/>
      <c r="X8" s="64"/>
      <c r="Y8" s="64"/>
      <c r="Z8" s="64"/>
      <c r="AA8" s="64"/>
      <c r="AB8" s="64"/>
      <c r="AC8" s="64"/>
      <c r="AD8" s="64"/>
      <c r="AE8" s="64"/>
      <c r="AF8" s="64"/>
      <c r="AG8" s="208"/>
      <c r="AH8" s="64"/>
      <c r="AI8" s="64"/>
      <c r="AJ8" s="208"/>
      <c r="AK8" s="195"/>
      <c r="AL8" s="195"/>
      <c r="AM8" s="195"/>
      <c r="AN8" s="295"/>
      <c r="AO8" s="64"/>
      <c r="AP8" s="64"/>
      <c r="AQ8" s="64"/>
      <c r="AR8" s="195"/>
      <c r="AS8" s="229"/>
      <c r="AT8" s="24"/>
      <c r="AU8" s="24"/>
      <c r="AV8" s="25">
        <f>SUM(X8:AU8)</f>
        <v>0</v>
      </c>
      <c r="AW8" s="19"/>
      <c r="AX8" s="19"/>
      <c r="AY8" s="19"/>
      <c r="AZ8" s="19"/>
      <c r="BA8" s="19"/>
      <c r="BB8" s="19"/>
      <c r="BC8" s="19"/>
      <c r="BD8" s="19"/>
    </row>
    <row r="9" spans="1:62" s="30" customFormat="1" ht="30" x14ac:dyDescent="0.25">
      <c r="A9" s="22" t="s">
        <v>45</v>
      </c>
      <c r="B9" s="31" t="s">
        <v>43</v>
      </c>
      <c r="C9" s="194">
        <f>SUM(U9+AV9)</f>
        <v>70</v>
      </c>
      <c r="D9" s="215"/>
      <c r="E9" s="215"/>
      <c r="F9" s="215"/>
      <c r="G9" s="215"/>
      <c r="H9" s="191"/>
      <c r="I9" s="191"/>
      <c r="J9" s="238"/>
      <c r="K9" s="215"/>
      <c r="L9" s="175"/>
      <c r="M9" s="289"/>
      <c r="N9" s="65"/>
      <c r="O9" s="195"/>
      <c r="P9" s="195"/>
      <c r="Q9" s="64"/>
      <c r="R9" s="64"/>
      <c r="S9" s="64"/>
      <c r="T9" s="24"/>
      <c r="U9" s="25">
        <f t="shared" ref="U9:U38" si="0">SUM(D9:T9)</f>
        <v>0</v>
      </c>
      <c r="V9" s="26"/>
      <c r="W9" s="26"/>
      <c r="X9" s="192">
        <v>2</v>
      </c>
      <c r="Y9" s="193">
        <v>2</v>
      </c>
      <c r="Z9" s="193">
        <v>2</v>
      </c>
      <c r="AA9" s="193">
        <v>2</v>
      </c>
      <c r="AB9" s="1">
        <v>2</v>
      </c>
      <c r="AC9" s="1">
        <v>2</v>
      </c>
      <c r="AD9" s="176">
        <v>2</v>
      </c>
      <c r="AE9" s="176">
        <v>2</v>
      </c>
      <c r="AF9" s="176">
        <v>2</v>
      </c>
      <c r="AG9" s="233">
        <v>2</v>
      </c>
      <c r="AH9" s="176">
        <v>2</v>
      </c>
      <c r="AI9" s="1">
        <v>2</v>
      </c>
      <c r="AJ9" s="233">
        <v>2</v>
      </c>
      <c r="AK9" s="195"/>
      <c r="AL9" s="234"/>
      <c r="AM9" s="234"/>
      <c r="AN9" s="296">
        <v>2</v>
      </c>
      <c r="AO9" s="1">
        <v>2</v>
      </c>
      <c r="AP9" s="1">
        <v>2</v>
      </c>
      <c r="AQ9" s="1">
        <v>2</v>
      </c>
      <c r="AR9" s="195"/>
      <c r="AS9" s="239">
        <v>36</v>
      </c>
      <c r="AT9" s="29"/>
      <c r="AU9" s="29"/>
      <c r="AV9" s="25">
        <f t="shared" ref="AV9:AV38" si="1">SUM(X9:AU9)</f>
        <v>70</v>
      </c>
      <c r="AW9" s="19"/>
      <c r="AX9" s="19"/>
      <c r="AY9" s="19"/>
      <c r="AZ9" s="19"/>
      <c r="BA9" s="19"/>
      <c r="BB9" s="19"/>
      <c r="BC9" s="19"/>
      <c r="BD9" s="19"/>
    </row>
    <row r="10" spans="1:62" s="30" customFormat="1" x14ac:dyDescent="0.25">
      <c r="A10" s="22" t="s">
        <v>12</v>
      </c>
      <c r="B10" s="23" t="s">
        <v>6</v>
      </c>
      <c r="C10" s="194">
        <f>SUM(U10+AV10)</f>
        <v>54</v>
      </c>
      <c r="D10" s="64">
        <v>2</v>
      </c>
      <c r="E10" s="64">
        <v>2</v>
      </c>
      <c r="F10" s="64">
        <v>2</v>
      </c>
      <c r="G10" s="64">
        <v>2</v>
      </c>
      <c r="H10" s="64">
        <v>2</v>
      </c>
      <c r="I10" s="64">
        <v>2</v>
      </c>
      <c r="J10" s="208"/>
      <c r="K10" s="64">
        <v>2</v>
      </c>
      <c r="L10" s="64">
        <v>2</v>
      </c>
      <c r="M10" s="208"/>
      <c r="N10" s="195"/>
      <c r="O10" s="195"/>
      <c r="P10" s="195"/>
      <c r="Q10" s="64">
        <v>2</v>
      </c>
      <c r="R10" s="64">
        <v>2</v>
      </c>
      <c r="S10" s="64"/>
      <c r="T10" s="24"/>
      <c r="U10" s="25">
        <f t="shared" si="0"/>
        <v>20</v>
      </c>
      <c r="V10" s="26"/>
      <c r="W10" s="26"/>
      <c r="X10" s="64">
        <v>2</v>
      </c>
      <c r="Y10" s="27">
        <v>2</v>
      </c>
      <c r="Z10" s="27">
        <v>2</v>
      </c>
      <c r="AA10" s="27">
        <v>2</v>
      </c>
      <c r="AB10" s="27">
        <v>2</v>
      </c>
      <c r="AC10" s="27">
        <v>2</v>
      </c>
      <c r="AD10" s="27">
        <v>2</v>
      </c>
      <c r="AE10" s="27">
        <v>2</v>
      </c>
      <c r="AF10" s="27">
        <v>2</v>
      </c>
      <c r="AG10" s="222">
        <v>2</v>
      </c>
      <c r="AH10" s="27">
        <v>2</v>
      </c>
      <c r="AI10" s="27">
        <v>2</v>
      </c>
      <c r="AJ10" s="222">
        <v>2</v>
      </c>
      <c r="AK10" s="195"/>
      <c r="AL10" s="28"/>
      <c r="AM10" s="28"/>
      <c r="AN10" s="297">
        <v>2</v>
      </c>
      <c r="AO10" s="27">
        <v>2</v>
      </c>
      <c r="AP10" s="27">
        <v>2</v>
      </c>
      <c r="AQ10" s="27">
        <v>2</v>
      </c>
      <c r="AR10" s="195"/>
      <c r="AS10" s="239"/>
      <c r="AT10" s="29"/>
      <c r="AU10" s="29"/>
      <c r="AV10" s="25">
        <f t="shared" si="1"/>
        <v>34</v>
      </c>
      <c r="AW10" s="19"/>
      <c r="AX10" s="19"/>
      <c r="AY10" s="19"/>
      <c r="AZ10" s="19"/>
      <c r="BA10" s="19"/>
      <c r="BB10" s="19"/>
      <c r="BC10" s="19"/>
      <c r="BD10" s="19"/>
    </row>
    <row r="11" spans="1:62" s="30" customFormat="1" ht="30" x14ac:dyDescent="0.25">
      <c r="A11" s="46" t="s">
        <v>97</v>
      </c>
      <c r="B11" s="35" t="s">
        <v>16</v>
      </c>
      <c r="C11" s="194">
        <f>SUM(U11+AV11)</f>
        <v>42</v>
      </c>
      <c r="D11" s="64"/>
      <c r="E11" s="64"/>
      <c r="F11" s="64"/>
      <c r="G11" s="64"/>
      <c r="H11" s="64"/>
      <c r="I11" s="64"/>
      <c r="J11" s="208"/>
      <c r="K11" s="64"/>
      <c r="L11" s="64"/>
      <c r="M11" s="208"/>
      <c r="N11" s="195"/>
      <c r="O11" s="195"/>
      <c r="P11" s="195"/>
      <c r="Q11" s="64"/>
      <c r="R11" s="64"/>
      <c r="S11" s="64"/>
      <c r="T11" s="24"/>
      <c r="U11" s="25"/>
      <c r="V11" s="26"/>
      <c r="W11" s="26"/>
      <c r="X11" s="216">
        <v>4</v>
      </c>
      <c r="Y11" s="292">
        <v>4</v>
      </c>
      <c r="Z11" s="292">
        <v>4</v>
      </c>
      <c r="AA11" s="292">
        <v>4</v>
      </c>
      <c r="AB11" s="27">
        <v>2</v>
      </c>
      <c r="AC11" s="27">
        <v>2</v>
      </c>
      <c r="AD11" s="27">
        <v>2</v>
      </c>
      <c r="AE11" s="27">
        <v>2</v>
      </c>
      <c r="AF11" s="27">
        <v>2</v>
      </c>
      <c r="AG11" s="222">
        <v>2</v>
      </c>
      <c r="AH11" s="27">
        <v>2</v>
      </c>
      <c r="AI11" s="27">
        <v>2</v>
      </c>
      <c r="AJ11" s="222">
        <v>2</v>
      </c>
      <c r="AK11" s="195"/>
      <c r="AL11" s="28"/>
      <c r="AM11" s="28"/>
      <c r="AN11" s="297">
        <v>2</v>
      </c>
      <c r="AO11" s="27">
        <v>2</v>
      </c>
      <c r="AP11" s="27">
        <v>2</v>
      </c>
      <c r="AQ11" s="27">
        <v>2</v>
      </c>
      <c r="AR11" s="195"/>
      <c r="AS11" s="239"/>
      <c r="AT11" s="29"/>
      <c r="AU11" s="29"/>
      <c r="AV11" s="25">
        <f t="shared" si="1"/>
        <v>42</v>
      </c>
      <c r="AW11" s="19"/>
      <c r="AX11" s="19"/>
      <c r="AY11" s="19"/>
      <c r="AZ11" s="19"/>
      <c r="BA11" s="19"/>
      <c r="BB11" s="19"/>
      <c r="BC11" s="19"/>
      <c r="BD11" s="19"/>
    </row>
    <row r="12" spans="1:62" s="30" customFormat="1" ht="30" x14ac:dyDescent="0.25">
      <c r="A12" s="46" t="s">
        <v>13</v>
      </c>
      <c r="B12" s="35" t="s">
        <v>17</v>
      </c>
      <c r="C12" s="194">
        <f>SUM(U12+AV12)</f>
        <v>36</v>
      </c>
      <c r="D12" s="190">
        <v>6</v>
      </c>
      <c r="E12" s="190">
        <v>6</v>
      </c>
      <c r="F12" s="190">
        <v>6</v>
      </c>
      <c r="G12" s="190">
        <v>6</v>
      </c>
      <c r="H12" s="215">
        <v>2</v>
      </c>
      <c r="I12" s="215">
        <v>2</v>
      </c>
      <c r="J12" s="238"/>
      <c r="K12" s="215">
        <v>2</v>
      </c>
      <c r="L12" s="215">
        <v>2</v>
      </c>
      <c r="M12" s="238"/>
      <c r="N12" s="218"/>
      <c r="O12" s="218"/>
      <c r="P12" s="218"/>
      <c r="Q12" s="215">
        <v>2</v>
      </c>
      <c r="R12" s="215">
        <v>2</v>
      </c>
      <c r="S12" s="215"/>
      <c r="T12" s="24"/>
      <c r="U12" s="25">
        <f t="shared" si="0"/>
        <v>36</v>
      </c>
      <c r="V12" s="26"/>
      <c r="W12" s="26"/>
      <c r="X12" s="192"/>
      <c r="Y12" s="193"/>
      <c r="Z12" s="193"/>
      <c r="AA12" s="193"/>
      <c r="AB12" s="1"/>
      <c r="AC12" s="176"/>
      <c r="AD12" s="176"/>
      <c r="AE12" s="176"/>
      <c r="AF12" s="275"/>
      <c r="AG12" s="233"/>
      <c r="AH12" s="20"/>
      <c r="AI12" s="27"/>
      <c r="AJ12" s="222"/>
      <c r="AK12" s="28"/>
      <c r="AL12" s="28"/>
      <c r="AM12" s="28"/>
      <c r="AN12" s="297"/>
      <c r="AO12" s="27"/>
      <c r="AP12" s="27"/>
      <c r="AQ12" s="27"/>
      <c r="AR12" s="28"/>
      <c r="AS12" s="239"/>
      <c r="AT12" s="29"/>
      <c r="AU12" s="29"/>
      <c r="AV12" s="25">
        <f t="shared" si="1"/>
        <v>0</v>
      </c>
      <c r="AW12" s="19"/>
      <c r="AX12" s="19"/>
      <c r="AY12" s="19"/>
      <c r="AZ12" s="19"/>
      <c r="BA12" s="19"/>
      <c r="BB12" s="19"/>
      <c r="BC12" s="19"/>
      <c r="BD12" s="19"/>
    </row>
    <row r="13" spans="1:62" s="30" customFormat="1" ht="29.25" x14ac:dyDescent="0.25">
      <c r="A13" s="81" t="s">
        <v>18</v>
      </c>
      <c r="B13" s="45" t="s">
        <v>19</v>
      </c>
      <c r="C13" s="194">
        <f>SUM(U13+AV13)</f>
        <v>0</v>
      </c>
      <c r="D13" s="190"/>
      <c r="E13" s="190"/>
      <c r="F13" s="190"/>
      <c r="G13" s="190"/>
      <c r="H13" s="191"/>
      <c r="I13" s="191"/>
      <c r="J13" s="238"/>
      <c r="K13" s="215"/>
      <c r="L13" s="176"/>
      <c r="M13" s="289"/>
      <c r="N13" s="65"/>
      <c r="O13" s="195"/>
      <c r="P13" s="195"/>
      <c r="Q13" s="64"/>
      <c r="R13" s="64"/>
      <c r="S13" s="64"/>
      <c r="T13" s="24"/>
      <c r="U13" s="25">
        <f t="shared" si="0"/>
        <v>0</v>
      </c>
      <c r="V13" s="26"/>
      <c r="W13" s="26"/>
      <c r="X13" s="192"/>
      <c r="Y13" s="193"/>
      <c r="Z13" s="193"/>
      <c r="AA13" s="193"/>
      <c r="AB13" s="1"/>
      <c r="AC13" s="176"/>
      <c r="AD13" s="176"/>
      <c r="AE13" s="176"/>
      <c r="AF13" s="275"/>
      <c r="AG13" s="233"/>
      <c r="AH13" s="20"/>
      <c r="AI13" s="27"/>
      <c r="AJ13" s="222"/>
      <c r="AK13" s="28"/>
      <c r="AL13" s="28"/>
      <c r="AM13" s="28"/>
      <c r="AN13" s="297"/>
      <c r="AO13" s="27"/>
      <c r="AP13" s="27"/>
      <c r="AQ13" s="27"/>
      <c r="AR13" s="28"/>
      <c r="AS13" s="239"/>
      <c r="AT13" s="29"/>
      <c r="AU13" s="29"/>
      <c r="AV13" s="25">
        <f t="shared" si="1"/>
        <v>0</v>
      </c>
      <c r="AW13" s="19"/>
      <c r="AX13" s="19"/>
      <c r="AY13" s="19"/>
      <c r="AZ13" s="19"/>
      <c r="BA13" s="19"/>
      <c r="BB13" s="19"/>
      <c r="BC13" s="19"/>
      <c r="BD13" s="19"/>
    </row>
    <row r="14" spans="1:62" s="43" customFormat="1" ht="39.950000000000003" customHeight="1" x14ac:dyDescent="0.25">
      <c r="A14" s="33" t="s">
        <v>27</v>
      </c>
      <c r="B14" s="34" t="s">
        <v>26</v>
      </c>
      <c r="C14" s="194">
        <f>SUM(U14+AV14)</f>
        <v>0</v>
      </c>
      <c r="D14" s="47"/>
      <c r="E14" s="82"/>
      <c r="F14" s="82"/>
      <c r="G14" s="82"/>
      <c r="H14" s="20"/>
      <c r="I14" s="20"/>
      <c r="J14" s="207"/>
      <c r="K14" s="20"/>
      <c r="L14" s="20"/>
      <c r="M14" s="207"/>
      <c r="N14" s="21"/>
      <c r="O14" s="21"/>
      <c r="P14" s="21"/>
      <c r="Q14" s="20"/>
      <c r="R14" s="20"/>
      <c r="S14" s="20"/>
      <c r="T14" s="36"/>
      <c r="U14" s="25">
        <f t="shared" si="0"/>
        <v>0</v>
      </c>
      <c r="V14" s="37"/>
      <c r="W14" s="37"/>
      <c r="X14" s="47"/>
      <c r="Y14" s="49"/>
      <c r="Z14" s="49"/>
      <c r="AA14" s="49"/>
      <c r="AB14" s="41"/>
      <c r="AC14" s="41"/>
      <c r="AD14" s="41"/>
      <c r="AE14" s="41"/>
      <c r="AF14" s="41"/>
      <c r="AG14" s="209"/>
      <c r="AH14" s="41"/>
      <c r="AI14" s="41"/>
      <c r="AJ14" s="223"/>
      <c r="AK14" s="40"/>
      <c r="AL14" s="40"/>
      <c r="AM14" s="40"/>
      <c r="AN14" s="298"/>
      <c r="AO14" s="41"/>
      <c r="AP14" s="41"/>
      <c r="AQ14" s="41"/>
      <c r="AR14" s="40"/>
      <c r="AS14" s="239"/>
      <c r="AT14" s="42"/>
      <c r="AU14" s="36"/>
      <c r="AV14" s="25">
        <f t="shared" si="1"/>
        <v>0</v>
      </c>
      <c r="AW14" s="37"/>
      <c r="AX14" s="37"/>
      <c r="AY14" s="37"/>
      <c r="AZ14" s="37"/>
      <c r="BA14" s="37"/>
      <c r="BB14" s="37"/>
      <c r="BC14" s="37"/>
      <c r="BD14" s="37"/>
    </row>
    <row r="15" spans="1:62" s="30" customFormat="1" ht="93" customHeight="1" x14ac:dyDescent="0.25">
      <c r="A15" s="44" t="s">
        <v>35</v>
      </c>
      <c r="B15" s="45" t="s">
        <v>130</v>
      </c>
      <c r="C15" s="194">
        <f>SUM(U15+AV15)</f>
        <v>18</v>
      </c>
      <c r="D15" s="82"/>
      <c r="E15" s="82"/>
      <c r="F15" s="82"/>
      <c r="G15" s="82"/>
      <c r="H15" s="20"/>
      <c r="I15" s="20"/>
      <c r="J15" s="207"/>
      <c r="K15" s="20"/>
      <c r="L15" s="20"/>
      <c r="M15" s="207"/>
      <c r="N15" s="21"/>
      <c r="O15" s="21"/>
      <c r="P15" s="21"/>
      <c r="Q15" s="20"/>
      <c r="R15" s="20"/>
      <c r="S15" s="20"/>
      <c r="T15" s="17"/>
      <c r="U15" s="25">
        <f t="shared" si="0"/>
        <v>0</v>
      </c>
      <c r="V15" s="19"/>
      <c r="W15" s="19"/>
      <c r="X15" s="82"/>
      <c r="Y15" s="49"/>
      <c r="Z15" s="49"/>
      <c r="AA15" s="49"/>
      <c r="AB15" s="41"/>
      <c r="AC15" s="41"/>
      <c r="AD15" s="41"/>
      <c r="AE15" s="41"/>
      <c r="AF15" s="41"/>
      <c r="AG15" s="223"/>
      <c r="AH15" s="41"/>
      <c r="AI15" s="41"/>
      <c r="AJ15" s="223"/>
      <c r="AK15" s="40"/>
      <c r="AL15" s="40"/>
      <c r="AM15" s="40"/>
      <c r="AN15" s="298"/>
      <c r="AO15" s="41"/>
      <c r="AP15" s="41"/>
      <c r="AQ15" s="41"/>
      <c r="AR15" s="40"/>
      <c r="AS15" s="239"/>
      <c r="AT15" s="42">
        <v>18</v>
      </c>
      <c r="AU15" s="42"/>
      <c r="AV15" s="25">
        <f t="shared" si="1"/>
        <v>18</v>
      </c>
      <c r="AW15" s="19"/>
      <c r="AX15" s="19"/>
      <c r="AY15" s="19"/>
      <c r="AZ15" s="19"/>
      <c r="BA15" s="19"/>
      <c r="BB15" s="19"/>
      <c r="BC15" s="19"/>
      <c r="BD15" s="19"/>
    </row>
    <row r="16" spans="1:62" s="43" customFormat="1" ht="60" customHeight="1" x14ac:dyDescent="0.25">
      <c r="A16" s="46" t="s">
        <v>171</v>
      </c>
      <c r="B16" s="235" t="s">
        <v>131</v>
      </c>
      <c r="C16" s="194">
        <f>SUM(U16+AV16)</f>
        <v>168</v>
      </c>
      <c r="D16" s="47"/>
      <c r="E16" s="47"/>
      <c r="F16" s="47"/>
      <c r="G16" s="47"/>
      <c r="H16" s="39"/>
      <c r="I16" s="39"/>
      <c r="J16" s="209"/>
      <c r="K16" s="39"/>
      <c r="L16" s="39"/>
      <c r="M16" s="209"/>
      <c r="N16" s="48"/>
      <c r="O16" s="48"/>
      <c r="P16" s="48"/>
      <c r="Q16" s="39"/>
      <c r="R16" s="39"/>
      <c r="S16" s="39"/>
      <c r="T16" s="36"/>
      <c r="U16" s="25">
        <f t="shared" si="0"/>
        <v>0</v>
      </c>
      <c r="V16" s="37"/>
      <c r="W16" s="37"/>
      <c r="X16" s="47">
        <v>12</v>
      </c>
      <c r="Y16" s="47">
        <v>12</v>
      </c>
      <c r="Z16" s="47">
        <v>12</v>
      </c>
      <c r="AA16" s="47">
        <v>12</v>
      </c>
      <c r="AB16" s="41">
        <v>30</v>
      </c>
      <c r="AC16" s="41">
        <v>30</v>
      </c>
      <c r="AD16" s="41">
        <v>30</v>
      </c>
      <c r="AE16" s="41">
        <v>30</v>
      </c>
      <c r="AF16" s="41"/>
      <c r="AG16" s="209"/>
      <c r="AH16" s="39"/>
      <c r="AI16" s="39"/>
      <c r="AJ16" s="209"/>
      <c r="AK16" s="48"/>
      <c r="AL16" s="48"/>
      <c r="AM16" s="48"/>
      <c r="AN16" s="299"/>
      <c r="AO16" s="39"/>
      <c r="AP16" s="39"/>
      <c r="AQ16" s="39"/>
      <c r="AR16" s="48"/>
      <c r="AS16" s="239"/>
      <c r="AT16" s="36"/>
      <c r="AU16" s="36"/>
      <c r="AV16" s="25">
        <f t="shared" si="1"/>
        <v>168</v>
      </c>
      <c r="AW16" s="37"/>
      <c r="AX16" s="37"/>
      <c r="AY16" s="37"/>
      <c r="AZ16" s="37"/>
      <c r="BA16" s="37"/>
      <c r="BB16" s="37"/>
      <c r="BC16" s="37"/>
      <c r="BD16" s="37"/>
    </row>
    <row r="17" spans="1:56" s="43" customFormat="1" ht="75" customHeight="1" x14ac:dyDescent="0.25">
      <c r="A17" s="46" t="s">
        <v>170</v>
      </c>
      <c r="B17" s="235" t="s">
        <v>169</v>
      </c>
      <c r="C17" s="194"/>
      <c r="D17" s="47"/>
      <c r="E17" s="47"/>
      <c r="F17" s="47"/>
      <c r="G17" s="47"/>
      <c r="H17" s="39"/>
      <c r="I17" s="39"/>
      <c r="J17" s="209"/>
      <c r="K17" s="39"/>
      <c r="L17" s="39"/>
      <c r="M17" s="209"/>
      <c r="N17" s="48"/>
      <c r="O17" s="48"/>
      <c r="P17" s="48"/>
      <c r="Q17" s="39"/>
      <c r="R17" s="39"/>
      <c r="S17" s="39"/>
      <c r="T17" s="36"/>
      <c r="U17" s="25"/>
      <c r="V17" s="37"/>
      <c r="W17" s="37"/>
      <c r="X17" s="47">
        <v>2</v>
      </c>
      <c r="Y17" s="47">
        <v>2</v>
      </c>
      <c r="Z17" s="47">
        <v>2</v>
      </c>
      <c r="AA17" s="47">
        <v>2</v>
      </c>
      <c r="AB17" s="41"/>
      <c r="AC17" s="41"/>
      <c r="AD17" s="41"/>
      <c r="AE17" s="41"/>
      <c r="AF17" s="41">
        <v>30</v>
      </c>
      <c r="AG17" s="209"/>
      <c r="AH17" s="39"/>
      <c r="AI17" s="39"/>
      <c r="AJ17" s="209"/>
      <c r="AK17" s="48"/>
      <c r="AL17" s="48"/>
      <c r="AM17" s="48"/>
      <c r="AN17" s="299"/>
      <c r="AO17" s="39"/>
      <c r="AP17" s="39"/>
      <c r="AQ17" s="39"/>
      <c r="AR17" s="48"/>
      <c r="AS17" s="239"/>
      <c r="AT17" s="36"/>
      <c r="AU17" s="36"/>
      <c r="AV17" s="25">
        <f t="shared" si="1"/>
        <v>38</v>
      </c>
      <c r="AW17" s="37"/>
      <c r="AX17" s="37"/>
      <c r="AY17" s="37"/>
      <c r="AZ17" s="37"/>
      <c r="BA17" s="37"/>
      <c r="BB17" s="37"/>
      <c r="BC17" s="37"/>
      <c r="BD17" s="37"/>
    </row>
    <row r="18" spans="1:56" s="43" customFormat="1" ht="34.5" customHeight="1" x14ac:dyDescent="0.25">
      <c r="A18" s="46" t="s">
        <v>114</v>
      </c>
      <c r="B18" s="66" t="s">
        <v>30</v>
      </c>
      <c r="C18" s="194">
        <f>SUM(U18+AV18)</f>
        <v>30</v>
      </c>
      <c r="D18" s="47"/>
      <c r="E18" s="47"/>
      <c r="F18" s="47"/>
      <c r="G18" s="47"/>
      <c r="H18" s="39"/>
      <c r="I18" s="39"/>
      <c r="J18" s="209"/>
      <c r="K18" s="39"/>
      <c r="L18" s="39"/>
      <c r="M18" s="209"/>
      <c r="N18" s="48"/>
      <c r="O18" s="48"/>
      <c r="P18" s="48"/>
      <c r="Q18" s="39"/>
      <c r="R18" s="39"/>
      <c r="S18" s="39"/>
      <c r="T18" s="36"/>
      <c r="U18" s="25">
        <f t="shared" si="0"/>
        <v>0</v>
      </c>
      <c r="V18" s="37"/>
      <c r="W18" s="37"/>
      <c r="X18" s="47"/>
      <c r="Y18" s="47"/>
      <c r="Z18" s="47"/>
      <c r="AA18" s="47"/>
      <c r="AB18" s="39"/>
      <c r="AC18" s="39"/>
      <c r="AD18" s="39"/>
      <c r="AE18" s="39"/>
      <c r="AF18" s="39"/>
      <c r="AG18" s="209">
        <v>30</v>
      </c>
      <c r="AH18" s="39"/>
      <c r="AI18" s="39"/>
      <c r="AJ18" s="209"/>
      <c r="AK18" s="48"/>
      <c r="AL18" s="48"/>
      <c r="AM18" s="48"/>
      <c r="AN18" s="299"/>
      <c r="AO18" s="39"/>
      <c r="AP18" s="39"/>
      <c r="AQ18" s="39"/>
      <c r="AR18" s="48"/>
      <c r="AS18" s="239"/>
      <c r="AT18" s="36"/>
      <c r="AU18" s="36"/>
      <c r="AV18" s="25">
        <f t="shared" si="1"/>
        <v>30</v>
      </c>
      <c r="AW18" s="37"/>
      <c r="AX18" s="37"/>
      <c r="AY18" s="37"/>
      <c r="AZ18" s="37"/>
      <c r="BA18" s="37"/>
      <c r="BB18" s="37"/>
      <c r="BC18" s="37"/>
      <c r="BD18" s="37"/>
    </row>
    <row r="19" spans="1:56" s="43" customFormat="1" ht="42" customHeight="1" x14ac:dyDescent="0.25">
      <c r="A19" s="14" t="s">
        <v>141</v>
      </c>
      <c r="B19" s="39" t="s">
        <v>142</v>
      </c>
      <c r="C19" s="194">
        <f>SUM(U19+AV19)</f>
        <v>108</v>
      </c>
      <c r="D19" s="47"/>
      <c r="E19" s="47"/>
      <c r="F19" s="47"/>
      <c r="G19" s="47"/>
      <c r="H19" s="35"/>
      <c r="I19" s="35"/>
      <c r="J19" s="209"/>
      <c r="K19" s="39"/>
      <c r="L19" s="39"/>
      <c r="M19" s="209"/>
      <c r="N19" s="48"/>
      <c r="O19" s="48"/>
      <c r="P19" s="48"/>
      <c r="Q19" s="39"/>
      <c r="R19" s="39"/>
      <c r="S19" s="39"/>
      <c r="T19" s="36"/>
      <c r="U19" s="25">
        <f t="shared" si="0"/>
        <v>0</v>
      </c>
      <c r="V19" s="37"/>
      <c r="W19" s="37"/>
      <c r="X19" s="47">
        <v>8</v>
      </c>
      <c r="Y19" s="47">
        <v>8</v>
      </c>
      <c r="Z19" s="47">
        <v>8</v>
      </c>
      <c r="AA19" s="47">
        <v>6</v>
      </c>
      <c r="AB19" s="39"/>
      <c r="AC19" s="39"/>
      <c r="AD19" s="39"/>
      <c r="AE19" s="39"/>
      <c r="AF19" s="39"/>
      <c r="AG19" s="209"/>
      <c r="AH19" s="39">
        <v>30</v>
      </c>
      <c r="AI19" s="39">
        <v>30</v>
      </c>
      <c r="AJ19" s="209"/>
      <c r="AK19" s="48"/>
      <c r="AL19" s="48"/>
      <c r="AM19" s="48"/>
      <c r="AN19" s="299"/>
      <c r="AO19" s="39"/>
      <c r="AP19" s="39"/>
      <c r="AQ19" s="39"/>
      <c r="AR19" s="48"/>
      <c r="AS19" s="239"/>
      <c r="AT19" s="36">
        <v>18</v>
      </c>
      <c r="AU19" s="36"/>
      <c r="AV19" s="25">
        <f t="shared" si="1"/>
        <v>108</v>
      </c>
      <c r="AW19" s="37"/>
      <c r="AX19" s="37"/>
      <c r="AY19" s="37"/>
      <c r="AZ19" s="37"/>
      <c r="BA19" s="37"/>
      <c r="BB19" s="37"/>
      <c r="BC19" s="37"/>
      <c r="BD19" s="37"/>
    </row>
    <row r="20" spans="1:56" s="43" customFormat="1" ht="36" customHeight="1" x14ac:dyDescent="0.25">
      <c r="A20" s="14" t="s">
        <v>141</v>
      </c>
      <c r="B20" s="39" t="s">
        <v>30</v>
      </c>
      <c r="C20" s="194">
        <f>SUM(U20+AV20)</f>
        <v>30</v>
      </c>
      <c r="D20" s="47"/>
      <c r="E20" s="47"/>
      <c r="F20" s="47"/>
      <c r="G20" s="47"/>
      <c r="H20" s="39"/>
      <c r="I20" s="39"/>
      <c r="J20" s="209"/>
      <c r="K20" s="39"/>
      <c r="L20" s="39"/>
      <c r="M20" s="209"/>
      <c r="N20" s="48"/>
      <c r="O20" s="48"/>
      <c r="P20" s="48"/>
      <c r="Q20" s="39"/>
      <c r="R20" s="39"/>
      <c r="S20" s="39"/>
      <c r="T20" s="36"/>
      <c r="U20" s="25">
        <f t="shared" si="0"/>
        <v>0</v>
      </c>
      <c r="V20" s="37"/>
      <c r="W20" s="37"/>
      <c r="X20" s="47"/>
      <c r="Y20" s="47"/>
      <c r="Z20" s="47"/>
      <c r="AA20" s="47"/>
      <c r="AB20" s="39"/>
      <c r="AC20" s="39"/>
      <c r="AD20" s="39"/>
      <c r="AE20" s="39"/>
      <c r="AF20" s="39"/>
      <c r="AG20" s="209"/>
      <c r="AH20" s="39"/>
      <c r="AI20" s="39"/>
      <c r="AJ20" s="209">
        <v>30</v>
      </c>
      <c r="AK20" s="48"/>
      <c r="AL20" s="48"/>
      <c r="AM20" s="48"/>
      <c r="AN20" s="299"/>
      <c r="AO20" s="39"/>
      <c r="AP20" s="39"/>
      <c r="AQ20" s="39"/>
      <c r="AR20" s="48"/>
      <c r="AS20" s="239"/>
      <c r="AT20" s="36"/>
      <c r="AU20" s="36"/>
      <c r="AV20" s="25">
        <f t="shared" si="1"/>
        <v>30</v>
      </c>
      <c r="AW20" s="37"/>
      <c r="AX20" s="37"/>
      <c r="AY20" s="37"/>
      <c r="AZ20" s="37"/>
      <c r="BA20" s="37"/>
      <c r="BB20" s="37"/>
      <c r="BC20" s="37"/>
      <c r="BD20" s="37"/>
    </row>
    <row r="21" spans="1:56" s="43" customFormat="1" ht="36" customHeight="1" x14ac:dyDescent="0.25">
      <c r="A21" s="35" t="s">
        <v>166</v>
      </c>
      <c r="B21" s="39" t="s">
        <v>31</v>
      </c>
      <c r="C21" s="194">
        <f>SUM(U21+AV21)</f>
        <v>108</v>
      </c>
      <c r="D21" s="47"/>
      <c r="E21" s="47"/>
      <c r="F21" s="47"/>
      <c r="G21" s="47"/>
      <c r="H21" s="39"/>
      <c r="I21" s="39"/>
      <c r="J21" s="209"/>
      <c r="K21" s="39"/>
      <c r="L21" s="39"/>
      <c r="M21" s="209"/>
      <c r="N21" s="48"/>
      <c r="O21" s="48"/>
      <c r="P21" s="48"/>
      <c r="Q21" s="39"/>
      <c r="R21" s="39"/>
      <c r="S21" s="39"/>
      <c r="T21" s="36"/>
      <c r="U21" s="25"/>
      <c r="V21" s="37"/>
      <c r="W21" s="37"/>
      <c r="X21" s="47"/>
      <c r="Y21" s="47"/>
      <c r="Z21" s="47"/>
      <c r="AA21" s="47"/>
      <c r="AB21" s="39"/>
      <c r="AC21" s="39"/>
      <c r="AD21" s="39"/>
      <c r="AE21" s="39"/>
      <c r="AF21" s="39"/>
      <c r="AG21" s="209"/>
      <c r="AH21" s="39"/>
      <c r="AI21" s="39"/>
      <c r="AJ21" s="209"/>
      <c r="AK21" s="48">
        <v>36</v>
      </c>
      <c r="AL21" s="48">
        <v>36</v>
      </c>
      <c r="AM21" s="48">
        <v>36</v>
      </c>
      <c r="AN21" s="299"/>
      <c r="AO21" s="39"/>
      <c r="AP21" s="39"/>
      <c r="AQ21" s="39"/>
      <c r="AR21" s="48"/>
      <c r="AS21" s="239"/>
      <c r="AT21" s="36"/>
      <c r="AU21" s="36"/>
      <c r="AV21" s="25">
        <f t="shared" si="1"/>
        <v>108</v>
      </c>
      <c r="AW21" s="37"/>
      <c r="AX21" s="37"/>
      <c r="AY21" s="37"/>
      <c r="AZ21" s="37"/>
      <c r="BA21" s="37"/>
      <c r="BB21" s="37"/>
      <c r="BC21" s="37"/>
      <c r="BD21" s="37"/>
    </row>
    <row r="22" spans="1:56" s="43" customFormat="1" ht="36" customHeight="1" x14ac:dyDescent="0.25">
      <c r="A22" s="35" t="s">
        <v>167</v>
      </c>
      <c r="B22" s="39" t="s">
        <v>168</v>
      </c>
      <c r="C22" s="194"/>
      <c r="D22" s="47"/>
      <c r="E22" s="47"/>
      <c r="F22" s="47"/>
      <c r="G22" s="47"/>
      <c r="H22" s="39"/>
      <c r="I22" s="39"/>
      <c r="J22" s="209"/>
      <c r="K22" s="39"/>
      <c r="L22" s="39"/>
      <c r="M22" s="209"/>
      <c r="N22" s="48"/>
      <c r="O22" s="48"/>
      <c r="P22" s="48"/>
      <c r="Q22" s="39"/>
      <c r="R22" s="39"/>
      <c r="S22" s="39"/>
      <c r="T22" s="36"/>
      <c r="U22" s="25"/>
      <c r="V22" s="37"/>
      <c r="W22" s="37"/>
      <c r="X22" s="47"/>
      <c r="Y22" s="47"/>
      <c r="Z22" s="47"/>
      <c r="AA22" s="47"/>
      <c r="AB22" s="39"/>
      <c r="AC22" s="39"/>
      <c r="AD22" s="39"/>
      <c r="AE22" s="39"/>
      <c r="AF22" s="39"/>
      <c r="AG22" s="209"/>
      <c r="AH22" s="39"/>
      <c r="AI22" s="39"/>
      <c r="AJ22" s="209"/>
      <c r="AK22" s="48"/>
      <c r="AL22" s="48"/>
      <c r="AM22" s="48"/>
      <c r="AN22" s="299">
        <v>30</v>
      </c>
      <c r="AO22" s="39"/>
      <c r="AP22" s="39"/>
      <c r="AQ22" s="39"/>
      <c r="AR22" s="48"/>
      <c r="AS22" s="239"/>
      <c r="AT22" s="36"/>
      <c r="AU22" s="36"/>
      <c r="AV22" s="25">
        <f t="shared" si="1"/>
        <v>30</v>
      </c>
      <c r="AW22" s="37"/>
      <c r="AX22" s="37"/>
      <c r="AY22" s="37"/>
      <c r="AZ22" s="37"/>
      <c r="BA22" s="37"/>
      <c r="BB22" s="37"/>
      <c r="BC22" s="37"/>
      <c r="BD22" s="37"/>
    </row>
    <row r="23" spans="1:56" s="43" customFormat="1" ht="114" customHeight="1" thickBot="1" x14ac:dyDescent="0.3">
      <c r="A23" s="301" t="s">
        <v>143</v>
      </c>
      <c r="B23" s="276" t="s">
        <v>144</v>
      </c>
      <c r="C23" s="194">
        <f>SUM(U23+AV23)</f>
        <v>18</v>
      </c>
      <c r="D23" s="47"/>
      <c r="E23" s="47"/>
      <c r="F23" s="47"/>
      <c r="G23" s="47"/>
      <c r="H23" s="39"/>
      <c r="I23" s="39"/>
      <c r="J23" s="209"/>
      <c r="K23" s="39"/>
      <c r="L23" s="39"/>
      <c r="M23" s="209"/>
      <c r="N23" s="48"/>
      <c r="O23" s="48"/>
      <c r="P23" s="48"/>
      <c r="Q23" s="39"/>
      <c r="R23" s="39"/>
      <c r="S23" s="39"/>
      <c r="T23" s="36">
        <v>18</v>
      </c>
      <c r="U23" s="25">
        <f t="shared" si="0"/>
        <v>18</v>
      </c>
      <c r="V23" s="37"/>
      <c r="W23" s="37"/>
      <c r="X23" s="47"/>
      <c r="Y23" s="47"/>
      <c r="Z23" s="47"/>
      <c r="AA23" s="47"/>
      <c r="AB23" s="39"/>
      <c r="AC23" s="39"/>
      <c r="AD23" s="39"/>
      <c r="AE23" s="39"/>
      <c r="AF23" s="39"/>
      <c r="AG23" s="209"/>
      <c r="AH23" s="39"/>
      <c r="AI23" s="39"/>
      <c r="AJ23" s="209"/>
      <c r="AK23" s="48"/>
      <c r="AL23" s="48"/>
      <c r="AM23" s="48"/>
      <c r="AN23" s="299"/>
      <c r="AO23" s="39"/>
      <c r="AP23" s="39"/>
      <c r="AQ23" s="39"/>
      <c r="AR23" s="48"/>
      <c r="AS23" s="239"/>
      <c r="AT23" s="36"/>
      <c r="AU23" s="36"/>
      <c r="AV23" s="25">
        <f t="shared" si="1"/>
        <v>0</v>
      </c>
      <c r="AW23" s="37"/>
      <c r="AX23" s="37"/>
      <c r="AY23" s="37"/>
      <c r="AZ23" s="37"/>
      <c r="BA23" s="37"/>
      <c r="BB23" s="37"/>
      <c r="BC23" s="37"/>
      <c r="BD23" s="37"/>
    </row>
    <row r="24" spans="1:56" s="43" customFormat="1" ht="60.75" customHeight="1" x14ac:dyDescent="0.25">
      <c r="A24" s="14" t="s">
        <v>145</v>
      </c>
      <c r="B24" s="39" t="s">
        <v>146</v>
      </c>
      <c r="C24" s="194">
        <f>SUM(U24+AV24)</f>
        <v>84</v>
      </c>
      <c r="D24" s="47">
        <v>6</v>
      </c>
      <c r="E24" s="47">
        <v>6</v>
      </c>
      <c r="F24" s="47">
        <v>6</v>
      </c>
      <c r="G24" s="47">
        <v>6</v>
      </c>
      <c r="H24" s="39">
        <v>30</v>
      </c>
      <c r="I24" s="39">
        <v>30</v>
      </c>
      <c r="J24" s="209"/>
      <c r="K24" s="39"/>
      <c r="L24" s="39"/>
      <c r="M24" s="209"/>
      <c r="N24" s="48"/>
      <c r="O24" s="48"/>
      <c r="P24" s="48"/>
      <c r="Q24" s="39"/>
      <c r="R24" s="39"/>
      <c r="S24" s="39"/>
      <c r="T24" s="36"/>
      <c r="U24" s="25">
        <f t="shared" si="0"/>
        <v>84</v>
      </c>
      <c r="V24" s="37"/>
      <c r="W24" s="37"/>
      <c r="X24" s="47"/>
      <c r="Y24" s="47"/>
      <c r="Z24" s="47"/>
      <c r="AA24" s="47"/>
      <c r="AB24" s="39"/>
      <c r="AC24" s="39"/>
      <c r="AD24" s="39"/>
      <c r="AE24" s="39"/>
      <c r="AF24" s="39"/>
      <c r="AG24" s="209"/>
      <c r="AH24" s="39"/>
      <c r="AI24" s="39"/>
      <c r="AJ24" s="209"/>
      <c r="AK24" s="48"/>
      <c r="AL24" s="48"/>
      <c r="AM24" s="48"/>
      <c r="AN24" s="299"/>
      <c r="AO24" s="39"/>
      <c r="AP24" s="39"/>
      <c r="AQ24" s="39"/>
      <c r="AR24" s="48"/>
      <c r="AS24" s="239"/>
      <c r="AT24" s="36"/>
      <c r="AU24" s="36"/>
      <c r="AV24" s="25">
        <f t="shared" si="1"/>
        <v>0</v>
      </c>
      <c r="AW24" s="37"/>
      <c r="AX24" s="37"/>
      <c r="AY24" s="37"/>
      <c r="AZ24" s="37"/>
      <c r="BA24" s="37"/>
      <c r="BB24" s="37"/>
      <c r="BC24" s="37"/>
      <c r="BD24" s="37"/>
    </row>
    <row r="25" spans="1:56" s="43" customFormat="1" ht="37.5" customHeight="1" x14ac:dyDescent="0.25">
      <c r="A25" s="14" t="s">
        <v>148</v>
      </c>
      <c r="B25" s="39" t="s">
        <v>30</v>
      </c>
      <c r="C25" s="194">
        <f>SUM(U25+AV25)</f>
        <v>36</v>
      </c>
      <c r="D25" s="47"/>
      <c r="E25" s="47"/>
      <c r="F25" s="47"/>
      <c r="G25" s="47"/>
      <c r="H25" s="39"/>
      <c r="I25" s="39"/>
      <c r="J25" s="209">
        <v>36</v>
      </c>
      <c r="K25" s="39"/>
      <c r="L25" s="39"/>
      <c r="M25" s="209"/>
      <c r="N25" s="48"/>
      <c r="O25" s="48"/>
      <c r="P25" s="48"/>
      <c r="Q25" s="39"/>
      <c r="R25" s="39"/>
      <c r="S25" s="39"/>
      <c r="T25" s="36"/>
      <c r="U25" s="25">
        <f t="shared" si="0"/>
        <v>36</v>
      </c>
      <c r="V25" s="37"/>
      <c r="W25" s="37"/>
      <c r="X25" s="47"/>
      <c r="Y25" s="47"/>
      <c r="Z25" s="47"/>
      <c r="AA25" s="47"/>
      <c r="AB25" s="39"/>
      <c r="AC25" s="39"/>
      <c r="AD25" s="39"/>
      <c r="AE25" s="39"/>
      <c r="AF25" s="39"/>
      <c r="AG25" s="209"/>
      <c r="AH25" s="39"/>
      <c r="AI25" s="39"/>
      <c r="AJ25" s="209"/>
      <c r="AK25" s="48"/>
      <c r="AL25" s="48"/>
      <c r="AM25" s="48"/>
      <c r="AN25" s="299"/>
      <c r="AO25" s="39"/>
      <c r="AP25" s="39"/>
      <c r="AQ25" s="39"/>
      <c r="AR25" s="48"/>
      <c r="AS25" s="239"/>
      <c r="AT25" s="36"/>
      <c r="AU25" s="36"/>
      <c r="AV25" s="25">
        <f t="shared" si="1"/>
        <v>0</v>
      </c>
      <c r="AW25" s="37"/>
      <c r="AX25" s="37"/>
      <c r="AY25" s="37"/>
      <c r="AZ25" s="37"/>
      <c r="BA25" s="37"/>
      <c r="BB25" s="37"/>
      <c r="BC25" s="37"/>
      <c r="BD25" s="37"/>
    </row>
    <row r="26" spans="1:56" s="30" customFormat="1" ht="41.25" customHeight="1" x14ac:dyDescent="0.25">
      <c r="A26" s="14" t="s">
        <v>189</v>
      </c>
      <c r="B26" s="35" t="s">
        <v>147</v>
      </c>
      <c r="C26" s="194">
        <f>SUM(U26+AV26)</f>
        <v>84</v>
      </c>
      <c r="D26" s="47">
        <v>6</v>
      </c>
      <c r="E26" s="47">
        <v>6</v>
      </c>
      <c r="F26" s="47">
        <v>6</v>
      </c>
      <c r="G26" s="82">
        <v>6</v>
      </c>
      <c r="H26" s="20"/>
      <c r="I26" s="20"/>
      <c r="J26" s="207"/>
      <c r="K26" s="20">
        <v>30</v>
      </c>
      <c r="L26" s="20">
        <v>30</v>
      </c>
      <c r="M26" s="207"/>
      <c r="N26" s="21"/>
      <c r="O26" s="21"/>
      <c r="P26" s="21"/>
      <c r="Q26" s="20"/>
      <c r="R26" s="20"/>
      <c r="S26" s="20"/>
      <c r="T26" s="17"/>
      <c r="U26" s="25">
        <f t="shared" si="0"/>
        <v>84</v>
      </c>
      <c r="V26" s="19"/>
      <c r="W26" s="19"/>
      <c r="X26" s="82"/>
      <c r="Y26" s="49"/>
      <c r="Z26" s="49"/>
      <c r="AA26" s="49"/>
      <c r="AB26" s="41"/>
      <c r="AC26" s="41"/>
      <c r="AD26" s="41"/>
      <c r="AE26" s="41"/>
      <c r="AF26" s="41"/>
      <c r="AG26" s="223"/>
      <c r="AH26" s="41"/>
      <c r="AI26" s="41"/>
      <c r="AJ26" s="223"/>
      <c r="AK26" s="40"/>
      <c r="AL26" s="40"/>
      <c r="AM26" s="40"/>
      <c r="AN26" s="298"/>
      <c r="AO26" s="41"/>
      <c r="AP26" s="41"/>
      <c r="AQ26" s="41"/>
      <c r="AR26" s="40"/>
      <c r="AS26" s="239"/>
      <c r="AT26" s="42"/>
      <c r="AU26" s="42"/>
      <c r="AV26" s="25">
        <f t="shared" si="1"/>
        <v>0</v>
      </c>
      <c r="AW26" s="19"/>
      <c r="AX26" s="19"/>
      <c r="AY26" s="19"/>
      <c r="AZ26" s="19"/>
      <c r="BA26" s="19"/>
      <c r="BB26" s="19"/>
      <c r="BC26" s="19"/>
      <c r="BD26" s="19"/>
    </row>
    <row r="27" spans="1:56" s="30" customFormat="1" ht="28.5" customHeight="1" x14ac:dyDescent="0.25">
      <c r="A27" s="14" t="s">
        <v>149</v>
      </c>
      <c r="B27" s="39" t="s">
        <v>30</v>
      </c>
      <c r="C27" s="194">
        <f>SUM(U27+AV27)</f>
        <v>36</v>
      </c>
      <c r="D27" s="47"/>
      <c r="E27" s="47"/>
      <c r="F27" s="47"/>
      <c r="G27" s="82"/>
      <c r="H27" s="20"/>
      <c r="I27" s="20"/>
      <c r="J27" s="207"/>
      <c r="K27" s="20"/>
      <c r="L27" s="20"/>
      <c r="M27" s="207">
        <v>36</v>
      </c>
      <c r="N27" s="21"/>
      <c r="O27" s="21"/>
      <c r="P27" s="21"/>
      <c r="Q27" s="20"/>
      <c r="R27" s="20"/>
      <c r="S27" s="20"/>
      <c r="T27" s="17"/>
      <c r="U27" s="25">
        <f t="shared" si="0"/>
        <v>36</v>
      </c>
      <c r="V27" s="19"/>
      <c r="W27" s="19"/>
      <c r="X27" s="82"/>
      <c r="Y27" s="49"/>
      <c r="Z27" s="49"/>
      <c r="AA27" s="49"/>
      <c r="AB27" s="41"/>
      <c r="AC27" s="41"/>
      <c r="AD27" s="41"/>
      <c r="AE27" s="41"/>
      <c r="AF27" s="41"/>
      <c r="AG27" s="223"/>
      <c r="AH27" s="41"/>
      <c r="AI27" s="41"/>
      <c r="AJ27" s="223"/>
      <c r="AK27" s="40"/>
      <c r="AL27" s="40"/>
      <c r="AM27" s="40"/>
      <c r="AN27" s="298"/>
      <c r="AO27" s="41"/>
      <c r="AP27" s="41"/>
      <c r="AQ27" s="41"/>
      <c r="AR27" s="40"/>
      <c r="AS27" s="239"/>
      <c r="AT27" s="42"/>
      <c r="AU27" s="42"/>
      <c r="AV27" s="25">
        <f t="shared" si="1"/>
        <v>0</v>
      </c>
      <c r="AW27" s="19"/>
      <c r="AX27" s="19"/>
      <c r="AY27" s="19"/>
      <c r="AZ27" s="19"/>
      <c r="BA27" s="19"/>
      <c r="BB27" s="19"/>
      <c r="BC27" s="19"/>
      <c r="BD27" s="19"/>
    </row>
    <row r="28" spans="1:56" s="30" customFormat="1" ht="28.5" customHeight="1" x14ac:dyDescent="0.25">
      <c r="A28" s="14" t="s">
        <v>150</v>
      </c>
      <c r="B28" s="39" t="s">
        <v>31</v>
      </c>
      <c r="C28" s="194">
        <f>SUM(U28+AV28)</f>
        <v>108</v>
      </c>
      <c r="D28" s="47"/>
      <c r="E28" s="47"/>
      <c r="F28" s="47"/>
      <c r="G28" s="82"/>
      <c r="H28" s="20"/>
      <c r="I28" s="20"/>
      <c r="J28" s="207"/>
      <c r="K28" s="20"/>
      <c r="L28" s="20"/>
      <c r="M28" s="207"/>
      <c r="N28" s="21">
        <v>36</v>
      </c>
      <c r="O28" s="21">
        <v>36</v>
      </c>
      <c r="P28" s="21">
        <v>36</v>
      </c>
      <c r="Q28" s="20"/>
      <c r="R28" s="20"/>
      <c r="S28" s="20"/>
      <c r="T28" s="17"/>
      <c r="U28" s="25">
        <f t="shared" si="0"/>
        <v>108</v>
      </c>
      <c r="V28" s="19"/>
      <c r="W28" s="19"/>
      <c r="X28" s="82"/>
      <c r="Y28" s="49"/>
      <c r="Z28" s="49"/>
      <c r="AA28" s="49"/>
      <c r="AB28" s="41"/>
      <c r="AC28" s="41"/>
      <c r="AD28" s="41"/>
      <c r="AE28" s="41"/>
      <c r="AF28" s="41"/>
      <c r="AG28" s="223"/>
      <c r="AH28" s="41"/>
      <c r="AI28" s="41"/>
      <c r="AJ28" s="223"/>
      <c r="AK28" s="40"/>
      <c r="AL28" s="40"/>
      <c r="AM28" s="40"/>
      <c r="AN28" s="298"/>
      <c r="AO28" s="41"/>
      <c r="AP28" s="41"/>
      <c r="AQ28" s="41"/>
      <c r="AR28" s="40"/>
      <c r="AS28" s="239"/>
      <c r="AT28" s="42"/>
      <c r="AU28" s="42"/>
      <c r="AV28" s="25">
        <f t="shared" si="1"/>
        <v>0</v>
      </c>
      <c r="AW28" s="19"/>
      <c r="AX28" s="19"/>
      <c r="AY28" s="19"/>
      <c r="AZ28" s="19"/>
      <c r="BA28" s="19"/>
      <c r="BB28" s="19"/>
      <c r="BC28" s="19"/>
      <c r="BD28" s="19"/>
    </row>
    <row r="29" spans="1:56" s="30" customFormat="1" ht="61.5" customHeight="1" x14ac:dyDescent="0.25">
      <c r="A29" s="271" t="s">
        <v>133</v>
      </c>
      <c r="B29" s="232" t="s">
        <v>132</v>
      </c>
      <c r="C29" s="194">
        <f>SUM(U29+AV29)</f>
        <v>18</v>
      </c>
      <c r="D29" s="47"/>
      <c r="E29" s="47"/>
      <c r="F29" s="47"/>
      <c r="G29" s="82"/>
      <c r="H29" s="20"/>
      <c r="I29" s="20"/>
      <c r="J29" s="207"/>
      <c r="K29" s="20"/>
      <c r="L29" s="20"/>
      <c r="M29" s="207"/>
      <c r="N29" s="21"/>
      <c r="O29" s="21"/>
      <c r="P29" s="21"/>
      <c r="Q29" s="20"/>
      <c r="R29" s="20"/>
      <c r="S29" s="20"/>
      <c r="T29" s="17"/>
      <c r="U29" s="25">
        <f t="shared" si="0"/>
        <v>0</v>
      </c>
      <c r="V29" s="19"/>
      <c r="W29" s="19"/>
      <c r="X29" s="82"/>
      <c r="Y29" s="49"/>
      <c r="Z29" s="49"/>
      <c r="AA29" s="49"/>
      <c r="AB29" s="41"/>
      <c r="AC29" s="41"/>
      <c r="AD29" s="41"/>
      <c r="AE29" s="41"/>
      <c r="AF29" s="41"/>
      <c r="AG29" s="223"/>
      <c r="AH29" s="41"/>
      <c r="AI29" s="41"/>
      <c r="AJ29" s="223"/>
      <c r="AK29" s="40"/>
      <c r="AL29" s="40"/>
      <c r="AM29" s="40"/>
      <c r="AN29" s="298"/>
      <c r="AO29" s="41"/>
      <c r="AP29" s="41"/>
      <c r="AQ29" s="41"/>
      <c r="AR29" s="40"/>
      <c r="AS29" s="239"/>
      <c r="AT29" s="42"/>
      <c r="AU29" s="42">
        <v>18</v>
      </c>
      <c r="AV29" s="25">
        <f t="shared" si="1"/>
        <v>18</v>
      </c>
      <c r="AW29" s="19"/>
      <c r="AX29" s="19"/>
      <c r="AY29" s="19"/>
      <c r="AZ29" s="19"/>
      <c r="BA29" s="19"/>
      <c r="BB29" s="19"/>
      <c r="BC29" s="19"/>
      <c r="BD29" s="19"/>
    </row>
    <row r="30" spans="1:56" s="43" customFormat="1" ht="45.75" customHeight="1" x14ac:dyDescent="0.25">
      <c r="A30" s="290" t="s">
        <v>153</v>
      </c>
      <c r="B30" s="291" t="s">
        <v>137</v>
      </c>
      <c r="C30" s="194">
        <f>SUM(U30+AV30)</f>
        <v>134</v>
      </c>
      <c r="D30" s="47">
        <v>14</v>
      </c>
      <c r="E30" s="47">
        <v>14</v>
      </c>
      <c r="F30" s="47">
        <v>14</v>
      </c>
      <c r="G30" s="47">
        <v>14</v>
      </c>
      <c r="H30" s="39"/>
      <c r="I30" s="39"/>
      <c r="J30" s="209"/>
      <c r="K30" s="39"/>
      <c r="L30" s="39"/>
      <c r="M30" s="209"/>
      <c r="N30" s="48"/>
      <c r="O30" s="48"/>
      <c r="P30" s="48"/>
      <c r="Q30" s="39">
        <v>30</v>
      </c>
      <c r="R30" s="39">
        <v>30</v>
      </c>
      <c r="S30" s="39"/>
      <c r="T30" s="36">
        <v>18</v>
      </c>
      <c r="U30" s="25">
        <f t="shared" si="0"/>
        <v>134</v>
      </c>
      <c r="V30" s="37"/>
      <c r="W30" s="37"/>
      <c r="X30" s="47"/>
      <c r="Y30" s="47"/>
      <c r="Z30" s="47"/>
      <c r="AA30" s="47"/>
      <c r="AB30" s="39"/>
      <c r="AC30" s="39"/>
      <c r="AD30" s="39"/>
      <c r="AE30" s="39"/>
      <c r="AF30" s="39"/>
      <c r="AG30" s="209"/>
      <c r="AH30" s="39"/>
      <c r="AI30" s="39"/>
      <c r="AJ30" s="209"/>
      <c r="AK30" s="48"/>
      <c r="AL30" s="48"/>
      <c r="AM30" s="48"/>
      <c r="AN30" s="299"/>
      <c r="AO30" s="39"/>
      <c r="AP30" s="39"/>
      <c r="AQ30" s="39"/>
      <c r="AR30" s="48"/>
      <c r="AS30" s="239"/>
      <c r="AT30" s="36"/>
      <c r="AU30" s="36"/>
      <c r="AV30" s="25">
        <f t="shared" si="1"/>
        <v>0</v>
      </c>
      <c r="AW30" s="37"/>
      <c r="AX30" s="37"/>
      <c r="AY30" s="37"/>
      <c r="AZ30" s="37"/>
      <c r="BA30" s="37"/>
      <c r="BB30" s="37"/>
      <c r="BC30" s="37"/>
      <c r="BD30" s="37"/>
    </row>
    <row r="31" spans="1:56" s="43" customFormat="1" ht="45.75" customHeight="1" x14ac:dyDescent="0.25">
      <c r="A31" s="352" t="s">
        <v>188</v>
      </c>
      <c r="B31" s="291" t="s">
        <v>154</v>
      </c>
      <c r="C31" s="194">
        <f>SUM(U31+AV31)</f>
        <v>46</v>
      </c>
      <c r="D31" s="47"/>
      <c r="E31" s="47"/>
      <c r="F31" s="47"/>
      <c r="G31" s="47"/>
      <c r="H31" s="39"/>
      <c r="I31" s="39"/>
      <c r="J31" s="209"/>
      <c r="K31" s="39"/>
      <c r="L31" s="39"/>
      <c r="M31" s="209"/>
      <c r="N31" s="48"/>
      <c r="O31" s="48"/>
      <c r="P31" s="48"/>
      <c r="Q31" s="39"/>
      <c r="R31" s="39"/>
      <c r="S31" s="39"/>
      <c r="T31" s="36"/>
      <c r="U31" s="25">
        <f t="shared" si="0"/>
        <v>0</v>
      </c>
      <c r="V31" s="37"/>
      <c r="W31" s="37"/>
      <c r="X31" s="47">
        <v>4</v>
      </c>
      <c r="Y31" s="47">
        <v>4</v>
      </c>
      <c r="Z31" s="47">
        <v>4</v>
      </c>
      <c r="AA31" s="47">
        <v>4</v>
      </c>
      <c r="AB31" s="39"/>
      <c r="AC31" s="39"/>
      <c r="AD31" s="39"/>
      <c r="AE31" s="39"/>
      <c r="AF31" s="39"/>
      <c r="AG31" s="209"/>
      <c r="AH31" s="39"/>
      <c r="AI31" s="39"/>
      <c r="AJ31" s="209"/>
      <c r="AK31" s="48"/>
      <c r="AL31" s="48"/>
      <c r="AM31" s="48"/>
      <c r="AN31" s="299"/>
      <c r="AO31" s="39">
        <v>30</v>
      </c>
      <c r="AP31" s="39"/>
      <c r="AQ31" s="39"/>
      <c r="AR31" s="48"/>
      <c r="AS31" s="239"/>
      <c r="AT31" s="36"/>
      <c r="AU31" s="36"/>
      <c r="AV31" s="25">
        <f t="shared" si="1"/>
        <v>46</v>
      </c>
      <c r="AW31" s="37"/>
      <c r="AX31" s="37"/>
      <c r="AY31" s="37"/>
      <c r="AZ31" s="37"/>
      <c r="BA31" s="37"/>
      <c r="BB31" s="37"/>
      <c r="BC31" s="37"/>
      <c r="BD31" s="37"/>
    </row>
    <row r="32" spans="1:56" s="43" customFormat="1" ht="45.75" customHeight="1" x14ac:dyDescent="0.25">
      <c r="A32" s="352" t="s">
        <v>190</v>
      </c>
      <c r="B32" s="291" t="s">
        <v>31</v>
      </c>
      <c r="C32" s="194"/>
      <c r="D32" s="279"/>
      <c r="E32" s="47"/>
      <c r="F32" s="47"/>
      <c r="G32" s="47"/>
      <c r="H32" s="39"/>
      <c r="I32" s="39"/>
      <c r="J32" s="209"/>
      <c r="K32" s="39"/>
      <c r="L32" s="39"/>
      <c r="M32" s="209"/>
      <c r="N32" s="48"/>
      <c r="O32" s="48"/>
      <c r="P32" s="48"/>
      <c r="Q32" s="39"/>
      <c r="R32" s="39"/>
      <c r="S32" s="39">
        <v>36</v>
      </c>
      <c r="T32" s="36"/>
      <c r="U32" s="25"/>
      <c r="V32" s="37"/>
      <c r="W32" s="37"/>
      <c r="X32" s="47"/>
      <c r="Y32" s="47"/>
      <c r="Z32" s="47"/>
      <c r="AA32" s="47"/>
      <c r="AB32" s="39"/>
      <c r="AC32" s="39"/>
      <c r="AD32" s="39"/>
      <c r="AE32" s="39"/>
      <c r="AF32" s="39"/>
      <c r="AG32" s="209"/>
      <c r="AH32" s="39"/>
      <c r="AI32" s="39"/>
      <c r="AJ32" s="209"/>
      <c r="AK32" s="48"/>
      <c r="AL32" s="48"/>
      <c r="AM32" s="48"/>
      <c r="AN32" s="299"/>
      <c r="AO32" s="39"/>
      <c r="AP32" s="39"/>
      <c r="AQ32" s="39"/>
      <c r="AR32" s="48"/>
      <c r="AS32" s="239"/>
      <c r="AT32" s="36"/>
      <c r="AU32" s="36"/>
      <c r="AV32" s="25"/>
      <c r="AW32" s="37"/>
      <c r="AX32" s="37"/>
      <c r="AY32" s="37"/>
      <c r="AZ32" s="37"/>
      <c r="BA32" s="37"/>
      <c r="BB32" s="37"/>
      <c r="BC32" s="37"/>
      <c r="BD32" s="37"/>
    </row>
    <row r="33" spans="1:56" s="43" customFormat="1" ht="99" customHeight="1" x14ac:dyDescent="0.25">
      <c r="A33" s="350" t="s">
        <v>107</v>
      </c>
      <c r="B33" s="351" t="s">
        <v>105</v>
      </c>
      <c r="C33" s="194">
        <f>SUM(U33+AV33)</f>
        <v>0</v>
      </c>
      <c r="D33" s="211"/>
      <c r="E33" s="47"/>
      <c r="F33" s="47"/>
      <c r="G33" s="47"/>
      <c r="H33" s="39"/>
      <c r="I33" s="39"/>
      <c r="J33" s="209"/>
      <c r="K33" s="39"/>
      <c r="L33" s="39"/>
      <c r="M33" s="209"/>
      <c r="N33" s="48"/>
      <c r="O33" s="48"/>
      <c r="P33" s="48"/>
      <c r="Q33" s="39"/>
      <c r="R33" s="39"/>
      <c r="S33" s="39"/>
      <c r="T33" s="36"/>
      <c r="U33" s="25">
        <f t="shared" si="0"/>
        <v>0</v>
      </c>
      <c r="V33" s="37"/>
      <c r="W33" s="37"/>
      <c r="X33" s="47"/>
      <c r="Y33" s="47"/>
      <c r="Z33" s="47"/>
      <c r="AA33" s="47"/>
      <c r="AB33" s="39"/>
      <c r="AC33" s="39"/>
      <c r="AD33" s="39"/>
      <c r="AE33" s="39"/>
      <c r="AF33" s="39"/>
      <c r="AG33" s="209"/>
      <c r="AH33" s="39"/>
      <c r="AI33" s="39"/>
      <c r="AJ33" s="209"/>
      <c r="AK33" s="48"/>
      <c r="AL33" s="48"/>
      <c r="AM33" s="48"/>
      <c r="AN33" s="299"/>
      <c r="AO33" s="39"/>
      <c r="AP33" s="39"/>
      <c r="AQ33" s="39"/>
      <c r="AR33" s="48"/>
      <c r="AS33" s="239"/>
      <c r="AT33" s="36"/>
      <c r="AU33" s="36"/>
      <c r="AV33" s="25">
        <f t="shared" si="1"/>
        <v>0</v>
      </c>
      <c r="AW33" s="37"/>
      <c r="AX33" s="37"/>
      <c r="AY33" s="37"/>
      <c r="AZ33" s="37"/>
      <c r="BA33" s="37"/>
      <c r="BB33" s="37"/>
      <c r="BC33" s="37"/>
      <c r="BD33" s="37"/>
    </row>
    <row r="34" spans="1:56" s="43" customFormat="1" ht="93" customHeight="1" x14ac:dyDescent="0.25">
      <c r="A34" s="202" t="s">
        <v>108</v>
      </c>
      <c r="B34" s="203" t="s">
        <v>106</v>
      </c>
      <c r="C34" s="194">
        <f>SUM(U34+AV34)</f>
        <v>18</v>
      </c>
      <c r="D34" s="212"/>
      <c r="E34" s="47"/>
      <c r="F34" s="47"/>
      <c r="G34" s="47"/>
      <c r="H34" s="39"/>
      <c r="I34" s="39"/>
      <c r="J34" s="209"/>
      <c r="K34" s="39"/>
      <c r="L34" s="39"/>
      <c r="M34" s="209"/>
      <c r="N34" s="48"/>
      <c r="O34" s="48"/>
      <c r="P34" s="48"/>
      <c r="Q34" s="39"/>
      <c r="R34" s="39"/>
      <c r="S34" s="39"/>
      <c r="T34" s="36"/>
      <c r="U34" s="25">
        <f t="shared" si="0"/>
        <v>0</v>
      </c>
      <c r="V34" s="37"/>
      <c r="W34" s="37"/>
      <c r="X34" s="47"/>
      <c r="Y34" s="47"/>
      <c r="Z34" s="47"/>
      <c r="AA34" s="47"/>
      <c r="AB34" s="39"/>
      <c r="AC34" s="39"/>
      <c r="AD34" s="39"/>
      <c r="AE34" s="39"/>
      <c r="AF34" s="39"/>
      <c r="AG34" s="209"/>
      <c r="AH34" s="39"/>
      <c r="AI34" s="39"/>
      <c r="AJ34" s="209"/>
      <c r="AK34" s="48"/>
      <c r="AL34" s="48"/>
      <c r="AM34" s="48"/>
      <c r="AN34" s="299"/>
      <c r="AO34" s="39"/>
      <c r="AP34" s="39"/>
      <c r="AQ34" s="39"/>
      <c r="AR34" s="48"/>
      <c r="AS34" s="239"/>
      <c r="AT34" s="36"/>
      <c r="AU34" s="36">
        <v>18</v>
      </c>
      <c r="AV34" s="25">
        <f t="shared" si="1"/>
        <v>18</v>
      </c>
      <c r="AW34" s="37"/>
      <c r="AX34" s="37"/>
      <c r="AY34" s="37"/>
      <c r="AZ34" s="37"/>
      <c r="BA34" s="37"/>
      <c r="BB34" s="37"/>
      <c r="BC34" s="37"/>
      <c r="BD34" s="37"/>
    </row>
    <row r="35" spans="1:56" s="43" customFormat="1" ht="62.25" customHeight="1" thickBot="1" x14ac:dyDescent="0.3">
      <c r="A35" s="198" t="s">
        <v>109</v>
      </c>
      <c r="B35" s="196" t="s">
        <v>151</v>
      </c>
      <c r="C35" s="194">
        <f>SUM(U35+AV35)</f>
        <v>32</v>
      </c>
      <c r="D35" s="213"/>
      <c r="E35" s="47"/>
      <c r="F35" s="47"/>
      <c r="G35" s="47"/>
      <c r="H35" s="39"/>
      <c r="I35" s="39"/>
      <c r="J35" s="209"/>
      <c r="K35" s="39"/>
      <c r="L35" s="39"/>
      <c r="M35" s="209"/>
      <c r="N35" s="48"/>
      <c r="O35" s="48"/>
      <c r="P35" s="48"/>
      <c r="Q35" s="39"/>
      <c r="R35" s="39"/>
      <c r="S35" s="39"/>
      <c r="T35" s="36"/>
      <c r="U35" s="25">
        <f t="shared" si="0"/>
        <v>0</v>
      </c>
      <c r="V35" s="37"/>
      <c r="W35" s="37"/>
      <c r="X35" s="47"/>
      <c r="Y35" s="47"/>
      <c r="Z35" s="47"/>
      <c r="AA35" s="47">
        <v>2</v>
      </c>
      <c r="AB35" s="39"/>
      <c r="AC35" s="39"/>
      <c r="AD35" s="39"/>
      <c r="AE35" s="39"/>
      <c r="AF35" s="39"/>
      <c r="AG35" s="277"/>
      <c r="AH35" s="39"/>
      <c r="AI35" s="39"/>
      <c r="AJ35" s="209"/>
      <c r="AK35" s="48"/>
      <c r="AL35" s="48"/>
      <c r="AM35" s="48"/>
      <c r="AN35" s="299"/>
      <c r="AO35" s="39"/>
      <c r="AP35" s="39">
        <v>30</v>
      </c>
      <c r="AQ35" s="39"/>
      <c r="AR35" s="48"/>
      <c r="AS35" s="239"/>
      <c r="AT35" s="36"/>
      <c r="AU35" s="36"/>
      <c r="AV35" s="25">
        <f t="shared" si="1"/>
        <v>32</v>
      </c>
      <c r="AW35" s="37"/>
      <c r="AX35" s="37"/>
      <c r="AY35" s="37"/>
      <c r="AZ35" s="37"/>
      <c r="BA35" s="37"/>
      <c r="BB35" s="37"/>
      <c r="BC35" s="37"/>
      <c r="BD35" s="37"/>
    </row>
    <row r="36" spans="1:56" s="43" customFormat="1" ht="51" customHeight="1" thickBot="1" x14ac:dyDescent="0.3">
      <c r="A36" s="199" t="s">
        <v>110</v>
      </c>
      <c r="B36" s="197" t="s">
        <v>152</v>
      </c>
      <c r="C36" s="194">
        <f>SUM(U36+AV36)</f>
        <v>38</v>
      </c>
      <c r="D36" s="213"/>
      <c r="E36" s="47"/>
      <c r="F36" s="47"/>
      <c r="G36" s="47"/>
      <c r="H36" s="39"/>
      <c r="I36" s="39"/>
      <c r="J36" s="209"/>
      <c r="K36" s="39"/>
      <c r="L36" s="39"/>
      <c r="M36" s="209"/>
      <c r="N36" s="48"/>
      <c r="O36" s="48"/>
      <c r="P36" s="48"/>
      <c r="Q36" s="39"/>
      <c r="R36" s="39"/>
      <c r="S36" s="39"/>
      <c r="T36" s="36"/>
      <c r="U36" s="25">
        <f t="shared" si="0"/>
        <v>0</v>
      </c>
      <c r="V36" s="37"/>
      <c r="W36" s="37"/>
      <c r="X36" s="47">
        <v>2</v>
      </c>
      <c r="Y36" s="47">
        <v>2</v>
      </c>
      <c r="Z36" s="47">
        <v>2</v>
      </c>
      <c r="AA36" s="47">
        <v>2</v>
      </c>
      <c r="AB36" s="39"/>
      <c r="AC36" s="39"/>
      <c r="AD36" s="39"/>
      <c r="AE36" s="39"/>
      <c r="AF36" s="39"/>
      <c r="AG36" s="278"/>
      <c r="AH36" s="39"/>
      <c r="AI36" s="39"/>
      <c r="AJ36" s="209"/>
      <c r="AK36" s="48"/>
      <c r="AL36" s="48"/>
      <c r="AM36" s="48"/>
      <c r="AN36" s="299"/>
      <c r="AO36" s="39"/>
      <c r="AP36" s="39"/>
      <c r="AQ36" s="39">
        <v>30</v>
      </c>
      <c r="AR36" s="48"/>
      <c r="AS36" s="239"/>
      <c r="AT36" s="36"/>
      <c r="AU36" s="36"/>
      <c r="AV36" s="25">
        <f t="shared" si="1"/>
        <v>38</v>
      </c>
      <c r="AW36" s="37"/>
      <c r="AX36" s="37"/>
      <c r="AY36" s="37"/>
      <c r="AZ36" s="37"/>
      <c r="BA36" s="37"/>
      <c r="BB36" s="37"/>
      <c r="BC36" s="37"/>
      <c r="BD36" s="37"/>
    </row>
    <row r="37" spans="1:56" s="43" customFormat="1" ht="30" customHeight="1" x14ac:dyDescent="0.25">
      <c r="A37" s="201" t="s">
        <v>111</v>
      </c>
      <c r="B37" s="200" t="s">
        <v>31</v>
      </c>
      <c r="C37" s="194">
        <f>SUM(U37+AV37)</f>
        <v>36</v>
      </c>
      <c r="D37" s="214"/>
      <c r="E37" s="47"/>
      <c r="F37" s="47"/>
      <c r="G37" s="47"/>
      <c r="H37" s="39"/>
      <c r="I37" s="39"/>
      <c r="J37" s="209"/>
      <c r="K37" s="39"/>
      <c r="L37" s="39"/>
      <c r="M37" s="209"/>
      <c r="N37" s="48"/>
      <c r="O37" s="48"/>
      <c r="P37" s="48"/>
      <c r="Q37" s="39"/>
      <c r="R37" s="39"/>
      <c r="S37" s="39"/>
      <c r="T37" s="36"/>
      <c r="U37" s="25">
        <f t="shared" si="0"/>
        <v>0</v>
      </c>
      <c r="V37" s="37"/>
      <c r="W37" s="37"/>
      <c r="X37" s="47"/>
      <c r="Y37" s="47"/>
      <c r="Z37" s="47"/>
      <c r="AA37" s="47"/>
      <c r="AB37" s="39"/>
      <c r="AC37" s="39"/>
      <c r="AD37" s="39"/>
      <c r="AE37" s="39"/>
      <c r="AF37" s="39"/>
      <c r="AG37" s="209"/>
      <c r="AH37" s="39"/>
      <c r="AI37" s="39"/>
      <c r="AJ37" s="209"/>
      <c r="AK37" s="48"/>
      <c r="AL37" s="48"/>
      <c r="AM37" s="48"/>
      <c r="AN37" s="299"/>
      <c r="AO37" s="39"/>
      <c r="AP37" s="39"/>
      <c r="AQ37" s="39"/>
      <c r="AR37" s="48">
        <v>36</v>
      </c>
      <c r="AS37" s="239"/>
      <c r="AT37" s="36"/>
      <c r="AU37" s="36"/>
      <c r="AV37" s="25">
        <f t="shared" si="1"/>
        <v>36</v>
      </c>
      <c r="AW37" s="37"/>
      <c r="AX37" s="37"/>
      <c r="AY37" s="37"/>
      <c r="AZ37" s="37"/>
      <c r="BA37" s="37"/>
      <c r="BB37" s="37"/>
      <c r="BC37" s="37"/>
      <c r="BD37" s="37"/>
    </row>
    <row r="38" spans="1:56" s="43" customFormat="1" ht="30" customHeight="1" x14ac:dyDescent="0.25">
      <c r="A38" s="14"/>
      <c r="B38" s="31" t="s">
        <v>32</v>
      </c>
      <c r="C38" s="194">
        <f>SUM(U38+AV38)</f>
        <v>0</v>
      </c>
      <c r="D38" s="210"/>
      <c r="E38" s="47"/>
      <c r="F38" s="47"/>
      <c r="G38" s="47"/>
      <c r="H38" s="39"/>
      <c r="I38" s="39"/>
      <c r="J38" s="209"/>
      <c r="K38" s="39"/>
      <c r="L38" s="39"/>
      <c r="M38" s="209"/>
      <c r="N38" s="48"/>
      <c r="O38" s="48"/>
      <c r="P38" s="48"/>
      <c r="Q38" s="39"/>
      <c r="R38" s="39"/>
      <c r="S38" s="39"/>
      <c r="T38" s="36"/>
      <c r="U38" s="25">
        <f t="shared" si="0"/>
        <v>0</v>
      </c>
      <c r="V38" s="37"/>
      <c r="W38" s="37"/>
      <c r="X38" s="47"/>
      <c r="Y38" s="47"/>
      <c r="Z38" s="47"/>
      <c r="AA38" s="47"/>
      <c r="AB38" s="39"/>
      <c r="AC38" s="39"/>
      <c r="AD38" s="39"/>
      <c r="AE38" s="39"/>
      <c r="AF38" s="39"/>
      <c r="AG38" s="209"/>
      <c r="AH38" s="39"/>
      <c r="AI38" s="39"/>
      <c r="AJ38" s="209"/>
      <c r="AK38" s="48"/>
      <c r="AL38" s="48"/>
      <c r="AM38" s="48"/>
      <c r="AN38" s="299"/>
      <c r="AO38" s="39"/>
      <c r="AP38" s="39"/>
      <c r="AQ38" s="39"/>
      <c r="AR38" s="48"/>
      <c r="AS38" s="239"/>
      <c r="AT38" s="36"/>
      <c r="AU38" s="36"/>
      <c r="AV38" s="25">
        <f t="shared" si="1"/>
        <v>0</v>
      </c>
      <c r="AW38" s="37"/>
      <c r="AX38" s="37"/>
      <c r="AY38" s="37"/>
      <c r="AZ38" s="37"/>
      <c r="BA38" s="37"/>
      <c r="BB38" s="37"/>
      <c r="BC38" s="37"/>
      <c r="BD38" s="37"/>
    </row>
    <row r="39" spans="1:56" s="30" customFormat="1" ht="30" thickBot="1" x14ac:dyDescent="0.3">
      <c r="A39" s="52" t="s">
        <v>34</v>
      </c>
      <c r="B39" s="53"/>
      <c r="C39" s="188">
        <f>SUM(U39+AV39)</f>
        <v>1440</v>
      </c>
      <c r="D39" s="220">
        <f t="shared" ref="D39:U39" si="2">SUM(D8:D38)</f>
        <v>36</v>
      </c>
      <c r="E39" s="220">
        <f t="shared" si="2"/>
        <v>36</v>
      </c>
      <c r="F39" s="220">
        <f t="shared" si="2"/>
        <v>36</v>
      </c>
      <c r="G39" s="220">
        <f t="shared" si="2"/>
        <v>36</v>
      </c>
      <c r="H39" s="57">
        <f t="shared" si="2"/>
        <v>36</v>
      </c>
      <c r="I39" s="57">
        <f t="shared" si="2"/>
        <v>36</v>
      </c>
      <c r="J39" s="219">
        <f t="shared" si="2"/>
        <v>36</v>
      </c>
      <c r="K39" s="57">
        <f t="shared" si="2"/>
        <v>36</v>
      </c>
      <c r="L39" s="57">
        <f t="shared" si="2"/>
        <v>36</v>
      </c>
      <c r="M39" s="219">
        <f t="shared" si="2"/>
        <v>36</v>
      </c>
      <c r="N39" s="58">
        <f t="shared" si="2"/>
        <v>36</v>
      </c>
      <c r="O39" s="58">
        <f t="shared" si="2"/>
        <v>36</v>
      </c>
      <c r="P39" s="58">
        <f t="shared" si="2"/>
        <v>36</v>
      </c>
      <c r="Q39" s="57">
        <f t="shared" si="2"/>
        <v>36</v>
      </c>
      <c r="R39" s="57">
        <f t="shared" si="2"/>
        <v>36</v>
      </c>
      <c r="S39" s="57">
        <f t="shared" si="2"/>
        <v>36</v>
      </c>
      <c r="T39" s="59">
        <f t="shared" si="2"/>
        <v>36</v>
      </c>
      <c r="U39" s="55">
        <f t="shared" si="2"/>
        <v>576</v>
      </c>
      <c r="V39" s="56"/>
      <c r="W39" s="56"/>
      <c r="X39" s="220">
        <f t="shared" ref="X39:AV39" si="3">SUM(X8:X38)</f>
        <v>36</v>
      </c>
      <c r="Y39" s="220">
        <f t="shared" si="3"/>
        <v>36</v>
      </c>
      <c r="Z39" s="220">
        <f t="shared" si="3"/>
        <v>36</v>
      </c>
      <c r="AA39" s="220">
        <f t="shared" si="3"/>
        <v>36</v>
      </c>
      <c r="AB39" s="57">
        <f t="shared" si="3"/>
        <v>36</v>
      </c>
      <c r="AC39" s="57">
        <f t="shared" si="3"/>
        <v>36</v>
      </c>
      <c r="AD39" s="57">
        <f t="shared" si="3"/>
        <v>36</v>
      </c>
      <c r="AE39" s="57">
        <f t="shared" si="3"/>
        <v>36</v>
      </c>
      <c r="AF39" s="57">
        <f t="shared" si="3"/>
        <v>36</v>
      </c>
      <c r="AG39" s="219">
        <f t="shared" si="3"/>
        <v>36</v>
      </c>
      <c r="AH39" s="57">
        <f t="shared" si="3"/>
        <v>36</v>
      </c>
      <c r="AI39" s="57">
        <f t="shared" si="3"/>
        <v>36</v>
      </c>
      <c r="AJ39" s="219">
        <f t="shared" si="3"/>
        <v>36</v>
      </c>
      <c r="AK39" s="58">
        <f t="shared" si="3"/>
        <v>36</v>
      </c>
      <c r="AL39" s="58">
        <f t="shared" si="3"/>
        <v>36</v>
      </c>
      <c r="AM39" s="58">
        <f t="shared" si="3"/>
        <v>36</v>
      </c>
      <c r="AN39" s="300">
        <f t="shared" si="3"/>
        <v>36</v>
      </c>
      <c r="AO39" s="57">
        <f t="shared" si="3"/>
        <v>36</v>
      </c>
      <c r="AP39" s="57">
        <f t="shared" si="3"/>
        <v>36</v>
      </c>
      <c r="AQ39" s="57">
        <f t="shared" si="3"/>
        <v>36</v>
      </c>
      <c r="AR39" s="58">
        <f t="shared" si="3"/>
        <v>36</v>
      </c>
      <c r="AS39" s="230">
        <f t="shared" si="3"/>
        <v>36</v>
      </c>
      <c r="AT39" s="59">
        <f t="shared" si="3"/>
        <v>36</v>
      </c>
      <c r="AU39" s="59">
        <f t="shared" si="3"/>
        <v>36</v>
      </c>
      <c r="AV39" s="60">
        <f t="shared" si="3"/>
        <v>864</v>
      </c>
      <c r="AW39" s="56"/>
      <c r="AX39" s="56"/>
      <c r="AY39" s="56"/>
      <c r="AZ39" s="56"/>
      <c r="BA39" s="56"/>
      <c r="BB39" s="56"/>
      <c r="BC39" s="56"/>
      <c r="BD39" s="56"/>
    </row>
    <row r="40" spans="1:56" x14ac:dyDescent="0.25">
      <c r="A40" s="6"/>
      <c r="B40" s="7"/>
      <c r="C40" s="6"/>
      <c r="D40" s="6"/>
      <c r="E40" s="6"/>
      <c r="F40" s="8"/>
      <c r="G40" s="8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8"/>
      <c r="U40" s="6"/>
      <c r="V40" s="6"/>
      <c r="W40" s="6"/>
      <c r="X40" s="8"/>
      <c r="Y40" s="6"/>
      <c r="Z40" s="6"/>
      <c r="AA40" s="6"/>
      <c r="AB40" s="6"/>
      <c r="AC40" s="6"/>
      <c r="AD40" s="6"/>
      <c r="AE40" s="6"/>
      <c r="AF40" s="6"/>
      <c r="AG40" s="6"/>
      <c r="AH40" s="8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</row>
    <row r="41" spans="1:56" ht="15.75" thickBot="1" x14ac:dyDescent="0.3">
      <c r="A41" s="6"/>
      <c r="B41" s="6"/>
      <c r="C41" s="6"/>
      <c r="D41" s="6"/>
      <c r="E41" s="6"/>
      <c r="F41" s="8"/>
      <c r="G41" s="8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8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</row>
    <row r="42" spans="1:56" ht="15.75" thickBot="1" x14ac:dyDescent="0.3">
      <c r="A42" s="101"/>
      <c r="B42" s="6" t="s">
        <v>59</v>
      </c>
      <c r="C42" s="6"/>
      <c r="D42" s="6"/>
      <c r="E42" s="6"/>
      <c r="F42" s="8"/>
      <c r="G42" s="8"/>
      <c r="H42" s="6"/>
      <c r="I42" s="6"/>
      <c r="J42" s="328"/>
      <c r="K42" s="329"/>
      <c r="L42" s="330"/>
      <c r="M42" s="318" t="s">
        <v>60</v>
      </c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204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</row>
    <row r="43" spans="1:56" ht="15.75" thickBot="1" x14ac:dyDescent="0.3">
      <c r="A43" s="6"/>
      <c r="B43" s="6"/>
      <c r="C43" s="6"/>
      <c r="D43" s="6"/>
      <c r="E43" s="6"/>
      <c r="F43" s="8"/>
      <c r="G43" s="8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8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</row>
    <row r="44" spans="1:56" ht="15.75" thickBot="1" x14ac:dyDescent="0.3">
      <c r="A44" s="102"/>
      <c r="B44" s="6" t="s">
        <v>61</v>
      </c>
      <c r="C44" s="6"/>
      <c r="D44" s="6"/>
      <c r="E44" s="6"/>
      <c r="F44" s="8"/>
      <c r="G44" s="8"/>
      <c r="H44" s="6"/>
      <c r="I44" s="6"/>
      <c r="J44" s="319"/>
      <c r="K44" s="320"/>
      <c r="L44" s="321"/>
      <c r="M44" s="318" t="s">
        <v>62</v>
      </c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204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</row>
    <row r="45" spans="1:56" ht="15.75" thickBot="1" x14ac:dyDescent="0.3">
      <c r="A45" s="6"/>
      <c r="B45" s="6"/>
      <c r="C45" s="6"/>
      <c r="D45" s="6"/>
      <c r="E45" s="6"/>
      <c r="F45" s="8"/>
      <c r="G45" s="8"/>
      <c r="H45" s="6"/>
      <c r="I45" s="6"/>
      <c r="J45" s="6"/>
      <c r="K45" s="6"/>
      <c r="L45" s="6"/>
      <c r="M45" s="6"/>
      <c r="N45" s="6"/>
      <c r="O45" s="6"/>
      <c r="P45" s="6"/>
      <c r="Q45" s="6" t="s">
        <v>7</v>
      </c>
      <c r="R45" s="6"/>
      <c r="S45" s="6"/>
      <c r="T45" s="6"/>
      <c r="U45" s="6"/>
      <c r="V45" s="6"/>
      <c r="W45" s="6"/>
      <c r="X45" s="8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</row>
    <row r="46" spans="1:56" ht="15.75" thickBot="1" x14ac:dyDescent="0.3">
      <c r="A46" s="103"/>
      <c r="B46" s="6" t="s">
        <v>63</v>
      </c>
      <c r="C46" s="6"/>
      <c r="D46" s="6"/>
      <c r="E46" s="6"/>
      <c r="F46" s="8"/>
      <c r="G46" s="8"/>
      <c r="H46" s="6"/>
      <c r="I46" s="6"/>
      <c r="J46" s="331"/>
      <c r="K46" s="332"/>
      <c r="L46" s="333"/>
      <c r="M46" s="318" t="s">
        <v>64</v>
      </c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204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</row>
    <row r="47" spans="1:56" ht="15.75" thickBot="1" x14ac:dyDescent="0.3">
      <c r="A47" s="6"/>
      <c r="B47" s="6"/>
      <c r="C47" s="6"/>
      <c r="D47" s="6"/>
      <c r="E47" s="6"/>
      <c r="F47" s="8"/>
      <c r="G47" s="8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8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</row>
    <row r="48" spans="1:56" ht="15.75" thickBot="1" x14ac:dyDescent="0.3">
      <c r="A48" s="104"/>
      <c r="B48" s="318" t="s">
        <v>65</v>
      </c>
      <c r="C48" s="318"/>
      <c r="D48" s="318"/>
      <c r="E48" s="318"/>
      <c r="F48" s="8"/>
      <c r="G48" s="8"/>
      <c r="H48" s="6"/>
      <c r="I48" s="6"/>
      <c r="J48" s="334"/>
      <c r="K48" s="335"/>
      <c r="L48" s="336"/>
      <c r="M48" s="318" t="s">
        <v>66</v>
      </c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204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</row>
    <row r="49" spans="1:48" x14ac:dyDescent="0.25">
      <c r="A49" s="6"/>
      <c r="B49" s="6"/>
      <c r="C49" s="6"/>
      <c r="D49" s="6"/>
      <c r="E49" s="6"/>
      <c r="F49" s="8"/>
      <c r="G49" s="8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8"/>
      <c r="U49" s="6"/>
      <c r="V49" s="6"/>
      <c r="W49" s="6"/>
      <c r="X49" s="8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</row>
    <row r="50" spans="1:48" x14ac:dyDescent="0.25">
      <c r="A50" s="6"/>
      <c r="B50" s="6"/>
      <c r="C50" s="6"/>
      <c r="D50" s="6"/>
      <c r="E50" s="6"/>
      <c r="F50" s="8"/>
      <c r="G50" s="8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8"/>
      <c r="U50" s="6"/>
      <c r="V50" s="6"/>
      <c r="W50" s="6"/>
      <c r="X50" s="8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</row>
    <row r="51" spans="1:48" x14ac:dyDescent="0.25">
      <c r="A51" s="6"/>
      <c r="B51" s="6"/>
      <c r="C51" s="6"/>
      <c r="D51" s="6"/>
      <c r="E51" s="6"/>
      <c r="F51" s="8"/>
      <c r="G51" s="8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8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</row>
    <row r="52" spans="1:48" x14ac:dyDescent="0.25">
      <c r="A52" s="6"/>
      <c r="B52" s="6"/>
      <c r="C52" s="6"/>
      <c r="D52" s="6"/>
      <c r="E52" s="6"/>
      <c r="F52" s="8"/>
      <c r="G52" s="8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8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</row>
    <row r="53" spans="1:48" x14ac:dyDescent="0.25">
      <c r="A53" s="6"/>
      <c r="B53" s="6"/>
      <c r="C53" s="6"/>
      <c r="D53" s="6"/>
      <c r="E53" s="6"/>
      <c r="F53" s="8"/>
      <c r="G53" s="8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8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</row>
    <row r="54" spans="1:48" x14ac:dyDescent="0.25">
      <c r="A54" s="6"/>
      <c r="B54" s="6"/>
      <c r="C54" s="6"/>
      <c r="D54" s="6"/>
      <c r="E54" s="6"/>
      <c r="F54" s="8"/>
      <c r="G54" s="8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8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</row>
    <row r="55" spans="1:48" x14ac:dyDescent="0.25">
      <c r="A55" s="6"/>
      <c r="B55" s="6"/>
      <c r="C55" s="6"/>
      <c r="D55" s="6"/>
      <c r="E55" s="6"/>
      <c r="F55" s="8"/>
      <c r="G55" s="8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8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</row>
    <row r="56" spans="1:48" x14ac:dyDescent="0.25">
      <c r="A56" s="6"/>
      <c r="B56" s="6"/>
      <c r="C56" s="6"/>
      <c r="D56" s="6"/>
      <c r="E56" s="6"/>
      <c r="F56" s="8"/>
      <c r="G56" s="8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8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</row>
    <row r="57" spans="1:48" x14ac:dyDescent="0.25">
      <c r="A57" s="6"/>
      <c r="B57" s="6"/>
      <c r="C57" s="6"/>
      <c r="D57" s="6"/>
      <c r="E57" s="6"/>
      <c r="F57" s="8"/>
      <c r="G57" s="8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8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</row>
    <row r="58" spans="1:48" x14ac:dyDescent="0.25">
      <c r="A58" s="6"/>
      <c r="B58" s="6"/>
      <c r="C58" s="6"/>
      <c r="D58" s="6"/>
      <c r="E58" s="6"/>
      <c r="F58" s="8"/>
      <c r="G58" s="8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8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</row>
    <row r="59" spans="1:48" x14ac:dyDescent="0.25">
      <c r="A59" s="6"/>
      <c r="B59" s="6"/>
      <c r="C59" s="6"/>
      <c r="D59" s="6"/>
      <c r="E59" s="6"/>
      <c r="F59" s="8"/>
      <c r="G59" s="8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8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</row>
    <row r="60" spans="1:48" x14ac:dyDescent="0.25">
      <c r="A60" s="6"/>
      <c r="B60" s="6"/>
      <c r="C60" s="6"/>
      <c r="D60" s="6"/>
      <c r="E60" s="6"/>
      <c r="F60" s="8"/>
      <c r="G60" s="8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8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</row>
    <row r="61" spans="1:48" x14ac:dyDescent="0.25">
      <c r="A61" s="6"/>
      <c r="B61" s="6"/>
      <c r="C61" s="6"/>
      <c r="D61" s="6"/>
      <c r="E61" s="6"/>
      <c r="F61" s="8"/>
      <c r="G61" s="8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8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</row>
    <row r="62" spans="1:48" x14ac:dyDescent="0.25">
      <c r="A62" s="6"/>
      <c r="B62" s="6"/>
      <c r="C62" s="6"/>
      <c r="D62" s="6"/>
      <c r="E62" s="6"/>
      <c r="F62" s="8"/>
      <c r="G62" s="8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8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</row>
    <row r="63" spans="1:48" x14ac:dyDescent="0.25">
      <c r="A63" s="6"/>
      <c r="B63" s="6"/>
      <c r="C63" s="6"/>
      <c r="D63" s="6"/>
      <c r="E63" s="6"/>
      <c r="F63" s="8"/>
      <c r="G63" s="8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8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</row>
    <row r="64" spans="1:48" x14ac:dyDescent="0.25">
      <c r="A64" s="6"/>
      <c r="B64" s="6"/>
      <c r="C64" s="6"/>
      <c r="D64" s="6"/>
      <c r="E64" s="6"/>
      <c r="F64" s="8"/>
      <c r="G64" s="8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8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</row>
    <row r="65" spans="1:48" x14ac:dyDescent="0.25">
      <c r="A65" s="6"/>
      <c r="B65" s="6"/>
      <c r="C65" s="6"/>
      <c r="D65" s="6"/>
      <c r="E65" s="6"/>
      <c r="F65" s="8"/>
      <c r="G65" s="8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8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</row>
    <row r="66" spans="1:48" x14ac:dyDescent="0.25">
      <c r="A66" s="6"/>
      <c r="B66" s="6"/>
      <c r="C66" s="6"/>
      <c r="D66" s="6"/>
      <c r="E66" s="6"/>
      <c r="F66" s="8"/>
      <c r="G66" s="8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8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</row>
    <row r="67" spans="1:48" x14ac:dyDescent="0.25">
      <c r="A67" s="6"/>
      <c r="B67" s="6"/>
      <c r="C67" s="6"/>
      <c r="D67" s="6"/>
      <c r="E67" s="6"/>
      <c r="F67" s="8"/>
      <c r="G67" s="8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8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</row>
    <row r="68" spans="1:48" x14ac:dyDescent="0.25">
      <c r="A68" s="6"/>
      <c r="B68" s="6"/>
      <c r="C68" s="6"/>
      <c r="D68" s="6"/>
      <c r="E68" s="6"/>
      <c r="F68" s="8"/>
      <c r="G68" s="8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8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</row>
    <row r="69" spans="1:48" x14ac:dyDescent="0.25">
      <c r="A69" s="6"/>
      <c r="B69" s="6"/>
      <c r="C69" s="6"/>
      <c r="D69" s="6"/>
      <c r="E69" s="6"/>
      <c r="F69" s="8"/>
      <c r="G69" s="8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8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</row>
    <row r="70" spans="1:48" x14ac:dyDescent="0.25">
      <c r="A70" s="6"/>
      <c r="B70" s="6"/>
      <c r="C70" s="6"/>
      <c r="D70" s="6"/>
      <c r="E70" s="6"/>
      <c r="F70" s="8"/>
      <c r="G70" s="8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8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</row>
    <row r="71" spans="1:48" x14ac:dyDescent="0.25">
      <c r="A71" s="6"/>
      <c r="B71" s="6"/>
      <c r="C71" s="6"/>
      <c r="D71" s="6"/>
      <c r="E71" s="6"/>
      <c r="F71" s="8"/>
      <c r="G71" s="8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8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</row>
    <row r="72" spans="1:48" x14ac:dyDescent="0.25">
      <c r="A72" s="6"/>
      <c r="B72" s="6"/>
      <c r="C72" s="6"/>
      <c r="D72" s="6"/>
      <c r="E72" s="6"/>
      <c r="F72" s="8"/>
      <c r="G72" s="8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8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</row>
    <row r="73" spans="1:48" x14ac:dyDescent="0.25">
      <c r="A73" s="6"/>
      <c r="B73" s="6"/>
      <c r="C73" s="6"/>
      <c r="D73" s="6"/>
      <c r="E73" s="6"/>
      <c r="F73" s="8"/>
      <c r="G73" s="8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8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</row>
    <row r="74" spans="1:48" x14ac:dyDescent="0.25">
      <c r="A74" s="6"/>
      <c r="B74" s="6"/>
      <c r="C74" s="6"/>
      <c r="D74" s="6"/>
      <c r="E74" s="6"/>
      <c r="F74" s="8"/>
      <c r="G74" s="8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8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</row>
    <row r="75" spans="1:48" x14ac:dyDescent="0.25">
      <c r="A75" s="6"/>
      <c r="B75" s="6"/>
      <c r="C75" s="6"/>
      <c r="D75" s="6"/>
      <c r="E75" s="6"/>
      <c r="F75" s="8"/>
      <c r="G75" s="8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8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</row>
    <row r="76" spans="1:48" x14ac:dyDescent="0.25">
      <c r="A76" s="6"/>
      <c r="B76" s="6"/>
      <c r="C76" s="6"/>
      <c r="D76" s="6"/>
      <c r="E76" s="6"/>
      <c r="F76" s="8"/>
      <c r="G76" s="8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8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</row>
    <row r="77" spans="1:48" x14ac:dyDescent="0.25">
      <c r="A77" s="6"/>
      <c r="B77" s="6"/>
      <c r="C77" s="6"/>
      <c r="D77" s="6"/>
      <c r="E77" s="6"/>
      <c r="F77" s="8"/>
      <c r="G77" s="8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8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</row>
    <row r="78" spans="1:48" x14ac:dyDescent="0.25">
      <c r="A78" s="6"/>
      <c r="B78" s="6"/>
      <c r="C78" s="6"/>
      <c r="D78" s="6"/>
      <c r="E78" s="6"/>
      <c r="F78" s="8"/>
      <c r="G78" s="8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8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</row>
    <row r="79" spans="1:48" x14ac:dyDescent="0.25">
      <c r="A79" s="6"/>
      <c r="B79" s="6"/>
      <c r="C79" s="6"/>
      <c r="D79" s="6"/>
      <c r="E79" s="6"/>
      <c r="F79" s="8"/>
      <c r="G79" s="8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8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</row>
    <row r="80" spans="1:48" x14ac:dyDescent="0.25">
      <c r="A80" s="6"/>
      <c r="B80" s="6"/>
      <c r="C80" s="6"/>
      <c r="D80" s="6"/>
      <c r="E80" s="6"/>
      <c r="F80" s="8"/>
      <c r="G80" s="8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8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</row>
    <row r="81" spans="1:48" x14ac:dyDescent="0.25">
      <c r="A81" s="6"/>
      <c r="B81" s="6"/>
      <c r="C81" s="6"/>
      <c r="D81" s="6"/>
      <c r="E81" s="6"/>
      <c r="F81" s="8"/>
      <c r="G81" s="8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8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</row>
    <row r="82" spans="1:48" x14ac:dyDescent="0.25">
      <c r="A82" s="6"/>
      <c r="B82" s="6"/>
      <c r="C82" s="6"/>
      <c r="D82" s="6"/>
      <c r="E82" s="6"/>
      <c r="F82" s="8"/>
      <c r="G82" s="8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8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</row>
    <row r="83" spans="1:48" x14ac:dyDescent="0.25">
      <c r="A83" s="6"/>
      <c r="B83" s="6"/>
      <c r="C83" s="6"/>
      <c r="D83" s="6"/>
      <c r="E83" s="6"/>
      <c r="F83" s="8"/>
      <c r="G83" s="8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8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</row>
    <row r="84" spans="1:48" x14ac:dyDescent="0.25">
      <c r="A84" s="6"/>
      <c r="B84" s="6"/>
      <c r="C84" s="6"/>
      <c r="D84" s="6"/>
      <c r="E84" s="6"/>
      <c r="F84" s="8"/>
      <c r="G84" s="8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8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</row>
    <row r="85" spans="1:48" x14ac:dyDescent="0.25">
      <c r="A85" s="6"/>
      <c r="B85" s="6"/>
      <c r="C85" s="6"/>
      <c r="D85" s="6"/>
      <c r="E85" s="6"/>
      <c r="F85" s="8"/>
      <c r="G85" s="8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8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</row>
    <row r="86" spans="1:48" x14ac:dyDescent="0.25">
      <c r="A86" s="6"/>
      <c r="B86" s="6"/>
      <c r="C86" s="6"/>
      <c r="D86" s="6"/>
      <c r="E86" s="6"/>
      <c r="F86" s="8"/>
      <c r="G86" s="8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8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</row>
    <row r="87" spans="1:48" x14ac:dyDescent="0.25">
      <c r="A87" s="6"/>
      <c r="B87" s="6"/>
      <c r="C87" s="6"/>
      <c r="D87" s="6"/>
      <c r="E87" s="6"/>
      <c r="F87" s="8"/>
      <c r="G87" s="8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8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</row>
    <row r="88" spans="1:48" x14ac:dyDescent="0.25">
      <c r="A88" s="6"/>
      <c r="B88" s="6"/>
      <c r="C88" s="6"/>
      <c r="D88" s="6"/>
      <c r="E88" s="6"/>
      <c r="F88" s="8"/>
      <c r="G88" s="8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8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</row>
    <row r="89" spans="1:48" x14ac:dyDescent="0.25">
      <c r="A89" s="6"/>
      <c r="B89" s="6"/>
      <c r="C89" s="6"/>
      <c r="D89" s="6"/>
      <c r="E89" s="6"/>
      <c r="F89" s="8"/>
      <c r="G89" s="8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8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</row>
    <row r="90" spans="1:48" x14ac:dyDescent="0.25">
      <c r="A90" s="6"/>
      <c r="B90" s="6"/>
      <c r="C90" s="6"/>
      <c r="D90" s="6"/>
      <c r="E90" s="6"/>
      <c r="F90" s="8"/>
      <c r="G90" s="8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8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</row>
    <row r="91" spans="1:48" x14ac:dyDescent="0.25">
      <c r="A91" s="6"/>
      <c r="B91" s="6"/>
      <c r="C91" s="6"/>
      <c r="D91" s="6"/>
      <c r="E91" s="6"/>
      <c r="F91" s="8"/>
      <c r="G91" s="8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8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</row>
    <row r="92" spans="1:48" x14ac:dyDescent="0.25">
      <c r="A92" s="6"/>
      <c r="B92" s="6"/>
      <c r="C92" s="6"/>
      <c r="D92" s="6"/>
      <c r="E92" s="6"/>
      <c r="F92" s="8"/>
      <c r="G92" s="8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8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</row>
    <row r="93" spans="1:48" x14ac:dyDescent="0.25">
      <c r="A93" s="6"/>
      <c r="B93" s="6"/>
      <c r="C93" s="6"/>
      <c r="D93" s="6"/>
      <c r="E93" s="6"/>
      <c r="F93" s="8"/>
      <c r="G93" s="8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8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</row>
    <row r="94" spans="1:48" x14ac:dyDescent="0.25">
      <c r="A94" s="6"/>
      <c r="B94" s="6"/>
      <c r="C94" s="6"/>
      <c r="D94" s="6"/>
      <c r="E94" s="6"/>
      <c r="F94" s="8"/>
      <c r="G94" s="8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8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</row>
    <row r="95" spans="1:48" x14ac:dyDescent="0.25">
      <c r="A95" s="6"/>
      <c r="B95" s="6"/>
      <c r="C95" s="6"/>
      <c r="D95" s="6"/>
      <c r="E95" s="6"/>
      <c r="F95" s="8"/>
      <c r="G95" s="8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8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</row>
    <row r="96" spans="1:48" x14ac:dyDescent="0.25">
      <c r="A96" s="6"/>
      <c r="B96" s="6"/>
      <c r="C96" s="6"/>
      <c r="D96" s="6"/>
      <c r="E96" s="6"/>
      <c r="F96" s="8"/>
      <c r="G96" s="8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8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</row>
    <row r="97" spans="1:48" x14ac:dyDescent="0.25">
      <c r="A97" s="6"/>
      <c r="B97" s="6"/>
      <c r="C97" s="6"/>
      <c r="D97" s="6"/>
      <c r="E97" s="6"/>
      <c r="F97" s="8"/>
      <c r="G97" s="8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8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</row>
    <row r="98" spans="1:48" x14ac:dyDescent="0.25">
      <c r="A98" s="6"/>
      <c r="B98" s="6"/>
      <c r="C98" s="6"/>
      <c r="D98" s="6"/>
      <c r="E98" s="6"/>
      <c r="F98" s="8"/>
      <c r="G98" s="8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8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</row>
    <row r="99" spans="1:48" x14ac:dyDescent="0.25">
      <c r="A99" s="6"/>
      <c r="B99" s="6"/>
      <c r="C99" s="6"/>
      <c r="D99" s="6"/>
      <c r="E99" s="6"/>
      <c r="F99" s="8"/>
      <c r="G99" s="8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8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</row>
    <row r="100" spans="1:48" x14ac:dyDescent="0.25">
      <c r="A100" s="6"/>
      <c r="B100" s="6"/>
      <c r="C100" s="6"/>
      <c r="D100" s="6"/>
      <c r="E100" s="6"/>
      <c r="F100" s="8"/>
      <c r="G100" s="8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8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</row>
    <row r="101" spans="1:48" x14ac:dyDescent="0.25">
      <c r="A101" s="6"/>
      <c r="B101" s="6"/>
      <c r="C101" s="6"/>
      <c r="D101" s="6"/>
      <c r="E101" s="6"/>
      <c r="F101" s="8"/>
      <c r="G101" s="8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8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</row>
    <row r="102" spans="1:48" x14ac:dyDescent="0.25">
      <c r="A102" s="6"/>
      <c r="B102" s="6"/>
      <c r="C102" s="6"/>
      <c r="D102" s="6"/>
      <c r="E102" s="6"/>
      <c r="F102" s="8"/>
      <c r="G102" s="8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8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</row>
    <row r="103" spans="1:48" x14ac:dyDescent="0.25">
      <c r="A103" s="6"/>
      <c r="B103" s="6"/>
      <c r="C103" s="6"/>
      <c r="D103" s="6"/>
      <c r="E103" s="6"/>
      <c r="F103" s="8"/>
      <c r="G103" s="8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8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</row>
    <row r="104" spans="1:48" x14ac:dyDescent="0.25">
      <c r="A104" s="6"/>
      <c r="B104" s="6"/>
      <c r="C104" s="6"/>
      <c r="D104" s="6"/>
      <c r="E104" s="6"/>
      <c r="F104" s="8"/>
      <c r="G104" s="8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8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</row>
    <row r="105" spans="1:48" x14ac:dyDescent="0.25">
      <c r="A105" s="6"/>
      <c r="B105" s="6"/>
      <c r="C105" s="6"/>
      <c r="D105" s="6"/>
      <c r="E105" s="6"/>
      <c r="F105" s="8"/>
      <c r="G105" s="8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8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</row>
    <row r="106" spans="1:48" x14ac:dyDescent="0.25">
      <c r="A106" s="6"/>
      <c r="B106" s="6"/>
      <c r="C106" s="6"/>
      <c r="D106" s="6"/>
      <c r="E106" s="6"/>
      <c r="F106" s="8"/>
      <c r="G106" s="8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8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</row>
    <row r="107" spans="1:48" x14ac:dyDescent="0.25">
      <c r="A107" s="6"/>
      <c r="B107" s="6"/>
      <c r="C107" s="6"/>
      <c r="D107" s="6"/>
      <c r="E107" s="6"/>
      <c r="F107" s="8"/>
      <c r="G107" s="8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8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</row>
    <row r="108" spans="1:48" x14ac:dyDescent="0.25">
      <c r="A108" s="6"/>
      <c r="B108" s="6"/>
      <c r="C108" s="6"/>
      <c r="D108" s="6"/>
      <c r="E108" s="6"/>
      <c r="F108" s="8"/>
      <c r="G108" s="8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8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</row>
    <row r="109" spans="1:48" x14ac:dyDescent="0.25">
      <c r="A109" s="6"/>
      <c r="B109" s="6"/>
      <c r="C109" s="6"/>
      <c r="D109" s="6"/>
      <c r="E109" s="6"/>
      <c r="F109" s="8"/>
      <c r="G109" s="8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8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</row>
    <row r="110" spans="1:48" x14ac:dyDescent="0.25">
      <c r="A110" s="6"/>
      <c r="B110" s="6"/>
      <c r="C110" s="6"/>
      <c r="D110" s="6"/>
      <c r="E110" s="6"/>
      <c r="F110" s="8"/>
      <c r="G110" s="8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8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</row>
    <row r="111" spans="1:48" x14ac:dyDescent="0.25">
      <c r="A111" s="6"/>
      <c r="B111" s="6"/>
      <c r="C111" s="6"/>
      <c r="D111" s="6"/>
      <c r="E111" s="6"/>
      <c r="F111" s="8"/>
      <c r="G111" s="8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8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</row>
    <row r="112" spans="1:48" x14ac:dyDescent="0.25">
      <c r="A112" s="6"/>
      <c r="B112" s="6"/>
      <c r="C112" s="6"/>
      <c r="D112" s="6"/>
      <c r="E112" s="6"/>
      <c r="F112" s="8"/>
      <c r="G112" s="8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8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</row>
    <row r="113" spans="1:48" x14ac:dyDescent="0.25">
      <c r="A113" s="6"/>
      <c r="B113" s="6"/>
      <c r="C113" s="6"/>
      <c r="D113" s="6"/>
      <c r="E113" s="6"/>
      <c r="F113" s="8"/>
      <c r="G113" s="8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8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</row>
    <row r="114" spans="1:48" x14ac:dyDescent="0.25">
      <c r="A114" s="6"/>
      <c r="B114" s="6"/>
      <c r="C114" s="6"/>
      <c r="D114" s="6"/>
      <c r="E114" s="6"/>
      <c r="F114" s="8"/>
      <c r="G114" s="8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8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</row>
    <row r="115" spans="1:48" x14ac:dyDescent="0.25">
      <c r="A115" s="6"/>
      <c r="B115" s="6"/>
      <c r="C115" s="6"/>
      <c r="D115" s="6"/>
      <c r="E115" s="6"/>
      <c r="F115" s="8"/>
      <c r="G115" s="8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8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</row>
    <row r="116" spans="1:48" x14ac:dyDescent="0.25">
      <c r="A116" s="6"/>
      <c r="B116" s="6"/>
      <c r="C116" s="6"/>
      <c r="D116" s="6"/>
      <c r="E116" s="6"/>
      <c r="F116" s="8"/>
      <c r="G116" s="8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8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</row>
    <row r="117" spans="1:48" x14ac:dyDescent="0.25">
      <c r="A117" s="6"/>
      <c r="B117" s="6"/>
      <c r="C117" s="6"/>
      <c r="D117" s="6"/>
      <c r="E117" s="6"/>
      <c r="F117" s="8"/>
      <c r="G117" s="8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8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</row>
    <row r="118" spans="1:48" x14ac:dyDescent="0.25">
      <c r="A118" s="6"/>
      <c r="B118" s="6"/>
      <c r="C118" s="6"/>
      <c r="D118" s="6"/>
      <c r="E118" s="6"/>
      <c r="F118" s="8"/>
      <c r="G118" s="8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8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</row>
    <row r="119" spans="1:48" x14ac:dyDescent="0.25">
      <c r="A119" s="6"/>
      <c r="B119" s="6"/>
      <c r="C119" s="6"/>
      <c r="D119" s="6"/>
      <c r="E119" s="6"/>
      <c r="F119" s="8"/>
      <c r="G119" s="8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8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</row>
    <row r="120" spans="1:48" x14ac:dyDescent="0.25">
      <c r="A120" s="6"/>
      <c r="B120" s="6"/>
      <c r="C120" s="6"/>
      <c r="D120" s="6"/>
      <c r="E120" s="6"/>
      <c r="F120" s="8"/>
      <c r="G120" s="8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8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</row>
    <row r="121" spans="1:48" x14ac:dyDescent="0.25">
      <c r="A121" s="6"/>
      <c r="B121" s="6"/>
      <c r="C121" s="6"/>
      <c r="D121" s="6"/>
      <c r="E121" s="6"/>
      <c r="F121" s="8"/>
      <c r="G121" s="8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8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</row>
    <row r="122" spans="1:48" x14ac:dyDescent="0.25">
      <c r="A122" s="6"/>
      <c r="B122" s="6"/>
      <c r="C122" s="6"/>
      <c r="D122" s="6"/>
      <c r="E122" s="6"/>
      <c r="F122" s="8"/>
      <c r="G122" s="8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8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</row>
    <row r="123" spans="1:48" x14ac:dyDescent="0.25">
      <c r="A123" s="6"/>
      <c r="B123" s="6"/>
      <c r="C123" s="6"/>
      <c r="D123" s="6"/>
      <c r="E123" s="6"/>
      <c r="F123" s="8"/>
      <c r="G123" s="8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8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</row>
    <row r="124" spans="1:48" x14ac:dyDescent="0.25">
      <c r="A124" s="6"/>
      <c r="B124" s="6"/>
      <c r="C124" s="6"/>
      <c r="D124" s="6"/>
      <c r="E124" s="6"/>
      <c r="F124" s="8"/>
      <c r="G124" s="8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8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</row>
    <row r="125" spans="1:48" x14ac:dyDescent="0.25">
      <c r="A125" s="6"/>
      <c r="B125" s="6"/>
      <c r="C125" s="6"/>
      <c r="D125" s="6"/>
      <c r="E125" s="6"/>
      <c r="F125" s="8"/>
      <c r="G125" s="8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8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</row>
    <row r="126" spans="1:48" x14ac:dyDescent="0.25">
      <c r="A126" s="6"/>
      <c r="B126" s="6"/>
      <c r="C126" s="6"/>
      <c r="D126" s="6"/>
      <c r="E126" s="6"/>
      <c r="F126" s="8"/>
      <c r="G126" s="8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8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</row>
    <row r="127" spans="1:48" x14ac:dyDescent="0.25">
      <c r="A127" s="6"/>
      <c r="B127" s="6"/>
      <c r="C127" s="6"/>
      <c r="D127" s="6"/>
      <c r="E127" s="6"/>
      <c r="F127" s="8"/>
      <c r="G127" s="8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8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</row>
    <row r="128" spans="1:48" x14ac:dyDescent="0.25">
      <c r="A128" s="6"/>
      <c r="B128" s="6"/>
      <c r="C128" s="6"/>
      <c r="D128" s="6"/>
      <c r="E128" s="6"/>
      <c r="F128" s="8"/>
      <c r="G128" s="8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8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</row>
    <row r="129" spans="1:48" x14ac:dyDescent="0.25">
      <c r="A129" s="6"/>
      <c r="B129" s="6"/>
      <c r="C129" s="6"/>
      <c r="D129" s="6"/>
      <c r="E129" s="6"/>
      <c r="F129" s="8"/>
      <c r="G129" s="8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8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</row>
    <row r="130" spans="1:48" x14ac:dyDescent="0.25">
      <c r="A130" s="6"/>
      <c r="B130" s="6"/>
      <c r="C130" s="6"/>
      <c r="D130" s="6"/>
      <c r="E130" s="6"/>
      <c r="F130" s="8"/>
      <c r="G130" s="8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8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</row>
    <row r="131" spans="1:48" x14ac:dyDescent="0.25">
      <c r="A131" s="6"/>
      <c r="B131" s="6"/>
      <c r="C131" s="6"/>
      <c r="D131" s="6"/>
      <c r="E131" s="6"/>
      <c r="F131" s="8"/>
      <c r="G131" s="8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8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</row>
    <row r="132" spans="1:48" x14ac:dyDescent="0.25">
      <c r="A132" s="6"/>
      <c r="B132" s="6"/>
      <c r="C132" s="6"/>
      <c r="D132" s="6"/>
      <c r="E132" s="6"/>
      <c r="F132" s="8"/>
      <c r="G132" s="8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8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</row>
    <row r="133" spans="1:48" x14ac:dyDescent="0.25">
      <c r="A133" s="6"/>
      <c r="B133" s="6"/>
      <c r="C133" s="6"/>
      <c r="D133" s="6"/>
      <c r="E133" s="6"/>
      <c r="F133" s="8"/>
      <c r="G133" s="8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8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</row>
    <row r="134" spans="1:48" x14ac:dyDescent="0.25">
      <c r="A134" s="6"/>
      <c r="B134" s="6"/>
      <c r="C134" s="6"/>
      <c r="D134" s="6"/>
      <c r="E134" s="6"/>
      <c r="F134" s="8"/>
      <c r="G134" s="8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8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</row>
    <row r="135" spans="1:48" x14ac:dyDescent="0.25">
      <c r="A135" s="6"/>
      <c r="B135" s="6"/>
      <c r="C135" s="6"/>
      <c r="D135" s="6"/>
      <c r="E135" s="6"/>
      <c r="F135" s="8"/>
      <c r="G135" s="8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8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</row>
    <row r="136" spans="1:48" x14ac:dyDescent="0.25">
      <c r="A136" s="6"/>
      <c r="B136" s="6"/>
      <c r="C136" s="6"/>
      <c r="D136" s="6"/>
      <c r="E136" s="6"/>
      <c r="F136" s="8"/>
      <c r="G136" s="8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8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</row>
    <row r="137" spans="1:48" x14ac:dyDescent="0.25">
      <c r="A137" s="6"/>
      <c r="B137" s="6"/>
      <c r="C137" s="6"/>
      <c r="D137" s="6"/>
      <c r="E137" s="6"/>
      <c r="F137" s="8"/>
      <c r="G137" s="8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8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</row>
    <row r="138" spans="1:48" x14ac:dyDescent="0.25">
      <c r="A138" s="6"/>
      <c r="B138" s="6"/>
      <c r="C138" s="6"/>
      <c r="D138" s="6"/>
      <c r="E138" s="6"/>
      <c r="F138" s="8"/>
      <c r="G138" s="8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8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</row>
    <row r="139" spans="1:48" x14ac:dyDescent="0.25">
      <c r="A139" s="6"/>
      <c r="B139" s="6"/>
      <c r="C139" s="6"/>
      <c r="D139" s="6"/>
      <c r="E139" s="6"/>
      <c r="F139" s="8"/>
      <c r="G139" s="8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8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</row>
    <row r="140" spans="1:48" x14ac:dyDescent="0.25">
      <c r="A140" s="6"/>
      <c r="B140" s="6"/>
      <c r="C140" s="6"/>
      <c r="D140" s="6"/>
      <c r="E140" s="6"/>
      <c r="F140" s="8"/>
      <c r="G140" s="8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8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</row>
    <row r="141" spans="1:48" x14ac:dyDescent="0.25">
      <c r="A141" s="6"/>
      <c r="B141" s="6"/>
      <c r="C141" s="6"/>
      <c r="D141" s="6"/>
      <c r="E141" s="6"/>
      <c r="F141" s="8"/>
      <c r="G141" s="8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8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</row>
    <row r="142" spans="1:48" x14ac:dyDescent="0.25">
      <c r="A142" s="6"/>
      <c r="B142" s="6"/>
      <c r="C142" s="6"/>
      <c r="D142" s="6"/>
      <c r="E142" s="6"/>
      <c r="F142" s="8"/>
      <c r="G142" s="8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8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</row>
    <row r="143" spans="1:48" x14ac:dyDescent="0.25">
      <c r="A143" s="6"/>
      <c r="B143" s="6"/>
      <c r="C143" s="6"/>
      <c r="D143" s="6"/>
      <c r="E143" s="6"/>
      <c r="F143" s="8"/>
      <c r="G143" s="8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8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</row>
    <row r="144" spans="1:48" x14ac:dyDescent="0.25">
      <c r="A144" s="6"/>
      <c r="B144" s="6"/>
      <c r="C144" s="6"/>
      <c r="D144" s="6"/>
      <c r="E144" s="6"/>
      <c r="F144" s="8"/>
      <c r="G144" s="8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8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</row>
    <row r="145" spans="1:48" x14ac:dyDescent="0.25">
      <c r="A145" s="6"/>
      <c r="B145" s="6"/>
      <c r="C145" s="6"/>
      <c r="D145" s="6"/>
      <c r="E145" s="6"/>
      <c r="F145" s="8"/>
      <c r="G145" s="8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8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</row>
    <row r="146" spans="1:48" x14ac:dyDescent="0.25">
      <c r="A146" s="6"/>
      <c r="B146" s="6"/>
      <c r="C146" s="6"/>
      <c r="D146" s="6"/>
      <c r="E146" s="6"/>
      <c r="F146" s="8"/>
      <c r="G146" s="8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8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</row>
    <row r="147" spans="1:48" x14ac:dyDescent="0.25">
      <c r="A147" s="6"/>
      <c r="B147" s="6"/>
      <c r="C147" s="6"/>
      <c r="D147" s="6"/>
      <c r="E147" s="6"/>
      <c r="F147" s="8"/>
      <c r="G147" s="8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8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</row>
    <row r="148" spans="1:48" x14ac:dyDescent="0.25">
      <c r="A148" s="6"/>
      <c r="B148" s="6"/>
      <c r="C148" s="6"/>
      <c r="D148" s="6"/>
      <c r="E148" s="6"/>
      <c r="F148" s="8"/>
      <c r="G148" s="8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8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</row>
    <row r="149" spans="1:48" x14ac:dyDescent="0.25">
      <c r="A149" s="6"/>
      <c r="B149" s="6"/>
      <c r="C149" s="6"/>
      <c r="D149" s="6"/>
      <c r="E149" s="6"/>
      <c r="F149" s="8"/>
      <c r="G149" s="8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8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</row>
    <row r="150" spans="1:48" x14ac:dyDescent="0.25">
      <c r="A150" s="6"/>
      <c r="B150" s="6"/>
      <c r="C150" s="6"/>
      <c r="D150" s="6"/>
      <c r="E150" s="6"/>
      <c r="F150" s="8"/>
      <c r="G150" s="8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8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</row>
    <row r="151" spans="1:48" x14ac:dyDescent="0.25">
      <c r="A151" s="6"/>
      <c r="B151" s="6"/>
      <c r="C151" s="6"/>
      <c r="D151" s="6"/>
      <c r="E151" s="6"/>
      <c r="F151" s="8"/>
      <c r="G151" s="8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8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</row>
    <row r="152" spans="1:48" x14ac:dyDescent="0.25">
      <c r="A152" s="6"/>
      <c r="B152" s="6"/>
      <c r="C152" s="6"/>
      <c r="D152" s="6"/>
      <c r="E152" s="6"/>
      <c r="F152" s="8"/>
      <c r="G152" s="8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8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</row>
    <row r="153" spans="1:48" x14ac:dyDescent="0.25">
      <c r="A153" s="6"/>
      <c r="B153" s="6"/>
      <c r="C153" s="6"/>
      <c r="D153" s="6"/>
      <c r="E153" s="6"/>
      <c r="F153" s="8"/>
      <c r="G153" s="8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8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</row>
    <row r="154" spans="1:48" x14ac:dyDescent="0.25">
      <c r="A154" s="6"/>
      <c r="B154" s="6"/>
      <c r="C154" s="6"/>
      <c r="D154" s="6"/>
      <c r="E154" s="6"/>
      <c r="F154" s="8"/>
      <c r="G154" s="8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8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</row>
    <row r="155" spans="1:48" x14ac:dyDescent="0.25">
      <c r="A155" s="6"/>
      <c r="B155" s="6"/>
      <c r="C155" s="6"/>
      <c r="D155" s="6"/>
      <c r="E155" s="6"/>
      <c r="F155" s="8"/>
      <c r="G155" s="8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8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</row>
    <row r="156" spans="1:48" x14ac:dyDescent="0.25">
      <c r="A156" s="6"/>
      <c r="B156" s="6"/>
      <c r="C156" s="6"/>
      <c r="D156" s="6"/>
      <c r="E156" s="6"/>
      <c r="F156" s="8"/>
      <c r="G156" s="8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8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</row>
    <row r="157" spans="1:48" x14ac:dyDescent="0.25">
      <c r="A157" s="6"/>
      <c r="B157" s="6"/>
      <c r="C157" s="6"/>
      <c r="D157" s="6"/>
      <c r="E157" s="6"/>
      <c r="F157" s="8"/>
      <c r="G157" s="8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8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</row>
    <row r="158" spans="1:48" x14ac:dyDescent="0.25">
      <c r="A158" s="6"/>
      <c r="B158" s="6"/>
      <c r="C158" s="6"/>
      <c r="D158" s="6"/>
      <c r="E158" s="6"/>
      <c r="F158" s="8"/>
      <c r="G158" s="8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8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</row>
    <row r="159" spans="1:48" x14ac:dyDescent="0.25">
      <c r="A159" s="6"/>
      <c r="B159" s="6"/>
      <c r="C159" s="6"/>
      <c r="D159" s="6"/>
      <c r="E159" s="6"/>
      <c r="F159" s="8"/>
      <c r="G159" s="8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8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</row>
    <row r="160" spans="1:48" x14ac:dyDescent="0.25">
      <c r="A160" s="6"/>
      <c r="B160" s="6"/>
      <c r="C160" s="6"/>
      <c r="D160" s="6"/>
      <c r="E160" s="6"/>
      <c r="F160" s="8"/>
      <c r="G160" s="8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8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</row>
    <row r="161" spans="1:48" x14ac:dyDescent="0.25">
      <c r="A161" s="6"/>
      <c r="B161" s="6"/>
      <c r="C161" s="6"/>
      <c r="D161" s="6"/>
      <c r="E161" s="6"/>
      <c r="F161" s="8"/>
      <c r="G161" s="8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8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</row>
    <row r="162" spans="1:48" x14ac:dyDescent="0.25">
      <c r="A162" s="6"/>
      <c r="B162" s="6"/>
      <c r="C162" s="6"/>
      <c r="D162" s="6"/>
      <c r="E162" s="6"/>
      <c r="F162" s="8"/>
      <c r="G162" s="8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8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</row>
    <row r="163" spans="1:48" x14ac:dyDescent="0.25">
      <c r="A163" s="6"/>
      <c r="B163" s="6"/>
      <c r="C163" s="6"/>
      <c r="D163" s="6"/>
      <c r="E163" s="6"/>
      <c r="F163" s="8"/>
      <c r="G163" s="8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8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</row>
    <row r="164" spans="1:48" x14ac:dyDescent="0.25">
      <c r="A164" s="6"/>
      <c r="B164" s="6"/>
      <c r="C164" s="6"/>
      <c r="D164" s="6"/>
      <c r="E164" s="6"/>
      <c r="F164" s="8"/>
      <c r="G164" s="8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8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</row>
    <row r="165" spans="1:48" x14ac:dyDescent="0.25">
      <c r="A165" s="6"/>
      <c r="B165" s="6"/>
      <c r="C165" s="6"/>
      <c r="D165" s="6"/>
      <c r="E165" s="6"/>
      <c r="F165" s="8"/>
      <c r="G165" s="8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8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</row>
    <row r="166" spans="1:48" x14ac:dyDescent="0.25">
      <c r="A166" s="6"/>
      <c r="B166" s="6"/>
      <c r="C166" s="6"/>
      <c r="D166" s="6"/>
      <c r="E166" s="6"/>
      <c r="F166" s="8"/>
      <c r="G166" s="8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8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</row>
    <row r="167" spans="1:48" x14ac:dyDescent="0.25">
      <c r="A167" s="6"/>
      <c r="B167" s="6"/>
      <c r="C167" s="6"/>
      <c r="D167" s="6"/>
      <c r="E167" s="6"/>
      <c r="F167" s="8"/>
      <c r="G167" s="8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8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</row>
    <row r="168" spans="1:48" x14ac:dyDescent="0.25">
      <c r="A168" s="6"/>
      <c r="B168" s="6"/>
      <c r="C168" s="6"/>
      <c r="D168" s="6"/>
      <c r="E168" s="6"/>
      <c r="F168" s="8"/>
      <c r="G168" s="8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8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</row>
    <row r="169" spans="1:48" x14ac:dyDescent="0.25">
      <c r="A169" s="6"/>
      <c r="B169" s="6"/>
      <c r="C169" s="6"/>
      <c r="D169" s="6"/>
      <c r="E169" s="6"/>
      <c r="F169" s="8"/>
      <c r="G169" s="8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8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</row>
    <row r="170" spans="1:48" x14ac:dyDescent="0.25">
      <c r="A170" s="6"/>
      <c r="B170" s="6"/>
      <c r="C170" s="6"/>
      <c r="D170" s="6"/>
      <c r="E170" s="6"/>
      <c r="F170" s="8"/>
      <c r="G170" s="8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8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</row>
    <row r="171" spans="1:48" x14ac:dyDescent="0.25">
      <c r="A171" s="6"/>
      <c r="B171" s="6"/>
      <c r="C171" s="6"/>
      <c r="D171" s="6"/>
      <c r="E171" s="6"/>
      <c r="F171" s="8"/>
      <c r="G171" s="8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8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</row>
    <row r="172" spans="1:48" x14ac:dyDescent="0.25">
      <c r="A172" s="6"/>
      <c r="B172" s="6"/>
      <c r="C172" s="6"/>
      <c r="D172" s="6"/>
      <c r="E172" s="6"/>
      <c r="F172" s="8"/>
      <c r="G172" s="8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8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</row>
    <row r="173" spans="1:48" x14ac:dyDescent="0.25">
      <c r="A173" s="6"/>
      <c r="B173" s="6"/>
      <c r="C173" s="6"/>
      <c r="D173" s="6"/>
      <c r="E173" s="6"/>
      <c r="F173" s="8"/>
      <c r="G173" s="8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8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</row>
    <row r="174" spans="1:48" x14ac:dyDescent="0.25">
      <c r="A174" s="6"/>
      <c r="B174" s="6"/>
      <c r="C174" s="6"/>
      <c r="D174" s="6"/>
      <c r="E174" s="6"/>
      <c r="F174" s="8"/>
      <c r="G174" s="8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8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</row>
    <row r="175" spans="1:48" x14ac:dyDescent="0.25">
      <c r="A175" s="6"/>
      <c r="B175" s="6"/>
      <c r="C175" s="6"/>
      <c r="D175" s="6"/>
      <c r="E175" s="6"/>
      <c r="F175" s="8"/>
      <c r="G175" s="8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8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</row>
    <row r="176" spans="1:48" x14ac:dyDescent="0.25">
      <c r="A176" s="6"/>
      <c r="B176" s="6"/>
      <c r="C176" s="6"/>
      <c r="D176" s="6"/>
      <c r="E176" s="6"/>
      <c r="F176" s="8"/>
      <c r="G176" s="8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8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</row>
    <row r="177" spans="1:48" x14ac:dyDescent="0.25">
      <c r="A177" s="6"/>
      <c r="B177" s="6"/>
      <c r="C177" s="6"/>
      <c r="D177" s="6"/>
      <c r="E177" s="6"/>
      <c r="F177" s="8"/>
      <c r="G177" s="8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8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</row>
    <row r="178" spans="1:48" x14ac:dyDescent="0.25">
      <c r="A178" s="6"/>
      <c r="B178" s="6"/>
      <c r="C178" s="6"/>
      <c r="D178" s="6"/>
      <c r="E178" s="6"/>
      <c r="F178" s="8"/>
      <c r="G178" s="8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8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</row>
    <row r="179" spans="1:48" x14ac:dyDescent="0.25">
      <c r="A179" s="6"/>
      <c r="B179" s="6"/>
      <c r="C179" s="6"/>
      <c r="D179" s="6"/>
      <c r="E179" s="6"/>
      <c r="F179" s="8"/>
      <c r="G179" s="8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8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</row>
    <row r="180" spans="1:48" x14ac:dyDescent="0.25">
      <c r="A180" s="6"/>
      <c r="B180" s="6"/>
      <c r="C180" s="6"/>
      <c r="D180" s="6"/>
      <c r="E180" s="6"/>
      <c r="F180" s="8"/>
      <c r="G180" s="8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8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</row>
    <row r="181" spans="1:48" x14ac:dyDescent="0.25">
      <c r="A181" s="6"/>
      <c r="B181" s="6"/>
      <c r="C181" s="6"/>
      <c r="D181" s="6"/>
      <c r="E181" s="6"/>
      <c r="F181" s="8"/>
      <c r="G181" s="8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8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</row>
    <row r="182" spans="1:48" x14ac:dyDescent="0.25">
      <c r="A182" s="6"/>
      <c r="B182" s="6"/>
      <c r="C182" s="6"/>
      <c r="D182" s="6"/>
      <c r="E182" s="6"/>
      <c r="F182" s="8"/>
      <c r="G182" s="8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8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</row>
    <row r="183" spans="1:48" x14ac:dyDescent="0.25">
      <c r="A183" s="6"/>
      <c r="B183" s="6"/>
      <c r="C183" s="6"/>
      <c r="D183" s="6"/>
      <c r="E183" s="6"/>
      <c r="F183" s="8"/>
      <c r="G183" s="8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8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</row>
    <row r="184" spans="1:48" x14ac:dyDescent="0.25">
      <c r="A184" s="6"/>
      <c r="B184" s="6"/>
      <c r="C184" s="6"/>
      <c r="D184" s="6"/>
      <c r="E184" s="6"/>
      <c r="F184" s="8"/>
      <c r="G184" s="8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8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</row>
    <row r="185" spans="1:48" x14ac:dyDescent="0.25">
      <c r="A185" s="6"/>
      <c r="B185" s="6"/>
      <c r="C185" s="6"/>
      <c r="D185" s="6"/>
      <c r="E185" s="6"/>
      <c r="F185" s="8"/>
      <c r="G185" s="8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8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</row>
    <row r="186" spans="1:48" x14ac:dyDescent="0.25">
      <c r="A186" s="6"/>
      <c r="B186" s="6"/>
      <c r="C186" s="6"/>
      <c r="D186" s="6"/>
      <c r="E186" s="6"/>
      <c r="F186" s="8"/>
      <c r="G186" s="8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8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</row>
    <row r="187" spans="1:48" x14ac:dyDescent="0.25">
      <c r="A187" s="6"/>
      <c r="B187" s="6"/>
      <c r="C187" s="6"/>
      <c r="D187" s="6"/>
      <c r="E187" s="6"/>
      <c r="F187" s="8"/>
      <c r="G187" s="8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8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</row>
    <row r="188" spans="1:48" x14ac:dyDescent="0.25">
      <c r="A188" s="6"/>
      <c r="B188" s="6"/>
      <c r="C188" s="6"/>
      <c r="D188" s="6"/>
      <c r="E188" s="6"/>
      <c r="F188" s="8"/>
      <c r="G188" s="8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8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</row>
    <row r="189" spans="1:48" x14ac:dyDescent="0.25">
      <c r="A189" s="6"/>
      <c r="B189" s="6"/>
      <c r="C189" s="6"/>
      <c r="D189" s="6"/>
      <c r="E189" s="6"/>
      <c r="F189" s="8"/>
      <c r="G189" s="8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8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</row>
    <row r="190" spans="1:48" x14ac:dyDescent="0.25">
      <c r="A190" s="6"/>
      <c r="B190" s="6"/>
      <c r="C190" s="6"/>
      <c r="D190" s="6"/>
      <c r="E190" s="6"/>
      <c r="F190" s="8"/>
      <c r="G190" s="8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8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</row>
    <row r="191" spans="1:48" x14ac:dyDescent="0.25">
      <c r="A191" s="6"/>
      <c r="B191" s="6"/>
      <c r="C191" s="6"/>
      <c r="D191" s="6"/>
      <c r="E191" s="6"/>
      <c r="F191" s="8"/>
      <c r="G191" s="8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8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</row>
    <row r="192" spans="1:48" x14ac:dyDescent="0.25">
      <c r="A192" s="6"/>
      <c r="B192" s="6"/>
      <c r="C192" s="6"/>
      <c r="D192" s="6"/>
      <c r="E192" s="6"/>
      <c r="F192" s="8"/>
      <c r="G192" s="8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8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</row>
    <row r="193" spans="1:48" x14ac:dyDescent="0.25">
      <c r="A193" s="6"/>
      <c r="B193" s="6"/>
      <c r="C193" s="6"/>
      <c r="D193" s="6"/>
      <c r="E193" s="6"/>
      <c r="F193" s="8"/>
      <c r="G193" s="8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8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</row>
    <row r="194" spans="1:48" x14ac:dyDescent="0.25">
      <c r="A194" s="6"/>
      <c r="B194" s="6"/>
      <c r="C194" s="6"/>
      <c r="D194" s="6"/>
      <c r="E194" s="6"/>
      <c r="F194" s="8"/>
      <c r="G194" s="8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8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</row>
    <row r="195" spans="1:48" x14ac:dyDescent="0.25">
      <c r="A195" s="6"/>
      <c r="B195" s="6"/>
      <c r="C195" s="6"/>
      <c r="D195" s="6"/>
      <c r="E195" s="6"/>
      <c r="F195" s="8"/>
      <c r="G195" s="8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8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</row>
    <row r="196" spans="1:48" x14ac:dyDescent="0.25">
      <c r="A196" s="6"/>
      <c r="B196" s="6"/>
      <c r="C196" s="6"/>
      <c r="D196" s="6"/>
      <c r="E196" s="6"/>
      <c r="F196" s="8"/>
      <c r="G196" s="8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8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</row>
    <row r="197" spans="1:48" x14ac:dyDescent="0.25">
      <c r="A197" s="6"/>
      <c r="B197" s="6"/>
      <c r="C197" s="6"/>
      <c r="D197" s="6"/>
      <c r="E197" s="6"/>
      <c r="F197" s="8"/>
      <c r="G197" s="8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8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</row>
    <row r="198" spans="1:48" x14ac:dyDescent="0.25">
      <c r="A198" s="6"/>
      <c r="B198" s="6"/>
      <c r="C198" s="6"/>
      <c r="D198" s="6"/>
      <c r="E198" s="6"/>
      <c r="F198" s="8"/>
      <c r="G198" s="8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8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</row>
    <row r="199" spans="1:48" x14ac:dyDescent="0.25">
      <c r="A199" s="6"/>
      <c r="B199" s="6"/>
      <c r="C199" s="6"/>
      <c r="D199" s="6"/>
      <c r="E199" s="6"/>
      <c r="F199" s="8"/>
      <c r="G199" s="8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8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</row>
    <row r="200" spans="1:48" x14ac:dyDescent="0.25">
      <c r="A200" s="6"/>
      <c r="B200" s="6"/>
      <c r="C200" s="6"/>
      <c r="D200" s="6"/>
      <c r="E200" s="6"/>
      <c r="F200" s="8"/>
      <c r="G200" s="8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8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</row>
    <row r="201" spans="1:48" x14ac:dyDescent="0.25">
      <c r="A201" s="6"/>
      <c r="B201" s="6"/>
      <c r="C201" s="6"/>
      <c r="D201" s="6"/>
      <c r="E201" s="6"/>
      <c r="F201" s="8"/>
      <c r="G201" s="8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8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</row>
    <row r="202" spans="1:48" x14ac:dyDescent="0.25">
      <c r="A202" s="6"/>
      <c r="B202" s="6"/>
      <c r="C202" s="6"/>
      <c r="D202" s="6"/>
      <c r="E202" s="6"/>
      <c r="F202" s="8"/>
      <c r="G202" s="8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8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</row>
    <row r="203" spans="1:48" x14ac:dyDescent="0.25">
      <c r="A203" s="6"/>
      <c r="B203" s="6"/>
      <c r="C203" s="6"/>
      <c r="D203" s="6"/>
      <c r="E203" s="6"/>
      <c r="F203" s="8"/>
      <c r="G203" s="8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8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</row>
    <row r="204" spans="1:48" x14ac:dyDescent="0.25">
      <c r="A204" s="6"/>
      <c r="B204" s="6"/>
      <c r="C204" s="6"/>
      <c r="D204" s="6"/>
      <c r="E204" s="6"/>
      <c r="F204" s="8"/>
      <c r="G204" s="8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8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</row>
    <row r="205" spans="1:48" x14ac:dyDescent="0.25">
      <c r="A205" s="6"/>
      <c r="B205" s="6"/>
      <c r="C205" s="6"/>
      <c r="D205" s="6"/>
      <c r="E205" s="6"/>
      <c r="F205" s="8"/>
      <c r="G205" s="8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8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</row>
    <row r="206" spans="1:48" x14ac:dyDescent="0.25">
      <c r="A206" s="6"/>
      <c r="B206" s="6"/>
      <c r="C206" s="6"/>
      <c r="D206" s="6"/>
      <c r="E206" s="6"/>
      <c r="F206" s="8"/>
      <c r="G206" s="8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8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</row>
    <row r="207" spans="1:48" x14ac:dyDescent="0.25">
      <c r="A207" s="6"/>
      <c r="B207" s="6"/>
      <c r="C207" s="6"/>
      <c r="D207" s="6"/>
      <c r="E207" s="6"/>
      <c r="F207" s="8"/>
      <c r="G207" s="8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8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</row>
    <row r="208" spans="1:48" x14ac:dyDescent="0.25">
      <c r="A208" s="6"/>
      <c r="B208" s="6"/>
      <c r="C208" s="6"/>
      <c r="D208" s="6"/>
      <c r="E208" s="6"/>
      <c r="F208" s="8"/>
      <c r="G208" s="8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8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</row>
    <row r="209" spans="1:48" x14ac:dyDescent="0.25">
      <c r="A209" s="6"/>
      <c r="B209" s="6"/>
      <c r="C209" s="6"/>
      <c r="D209" s="6"/>
      <c r="E209" s="6"/>
      <c r="F209" s="8"/>
      <c r="G209" s="8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8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</row>
    <row r="210" spans="1:48" x14ac:dyDescent="0.25">
      <c r="A210" s="6"/>
      <c r="B210" s="6"/>
      <c r="C210" s="6"/>
      <c r="D210" s="6"/>
      <c r="E210" s="6"/>
      <c r="F210" s="8"/>
      <c r="G210" s="8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8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</row>
    <row r="211" spans="1:48" x14ac:dyDescent="0.25">
      <c r="A211" s="6"/>
      <c r="B211" s="6"/>
      <c r="C211" s="6"/>
      <c r="D211" s="6"/>
      <c r="E211" s="6"/>
      <c r="F211" s="8"/>
      <c r="G211" s="8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8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</row>
    <row r="212" spans="1:48" x14ac:dyDescent="0.25">
      <c r="A212" s="6"/>
      <c r="B212" s="6"/>
      <c r="C212" s="6"/>
      <c r="D212" s="6"/>
      <c r="E212" s="6"/>
      <c r="F212" s="8"/>
      <c r="G212" s="8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8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</row>
    <row r="213" spans="1:48" x14ac:dyDescent="0.25">
      <c r="A213" s="6"/>
      <c r="B213" s="6"/>
      <c r="C213" s="6"/>
      <c r="D213" s="6"/>
      <c r="E213" s="6"/>
      <c r="F213" s="8"/>
      <c r="G213" s="8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8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</row>
    <row r="214" spans="1:48" x14ac:dyDescent="0.25">
      <c r="A214" s="6"/>
      <c r="B214" s="6"/>
      <c r="C214" s="6"/>
      <c r="D214" s="6"/>
      <c r="E214" s="6"/>
      <c r="F214" s="8"/>
      <c r="G214" s="8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8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</row>
    <row r="215" spans="1:48" x14ac:dyDescent="0.25">
      <c r="A215" s="6"/>
      <c r="B215" s="6"/>
      <c r="C215" s="6"/>
      <c r="D215" s="6"/>
      <c r="E215" s="6"/>
      <c r="F215" s="8"/>
      <c r="G215" s="8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8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</row>
    <row r="216" spans="1:48" x14ac:dyDescent="0.25">
      <c r="A216" s="6"/>
      <c r="B216" s="6"/>
      <c r="C216" s="6"/>
      <c r="D216" s="6"/>
      <c r="E216" s="6"/>
      <c r="F216" s="8"/>
      <c r="G216" s="8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8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</row>
    <row r="217" spans="1:48" x14ac:dyDescent="0.25">
      <c r="A217" s="6"/>
      <c r="B217" s="6"/>
      <c r="C217" s="6"/>
      <c r="D217" s="6"/>
      <c r="E217" s="6"/>
      <c r="F217" s="8"/>
      <c r="G217" s="8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8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</row>
    <row r="218" spans="1:48" x14ac:dyDescent="0.25">
      <c r="A218" s="6"/>
      <c r="B218" s="6"/>
      <c r="C218" s="6"/>
      <c r="D218" s="6"/>
      <c r="E218" s="6"/>
      <c r="F218" s="8"/>
      <c r="G218" s="8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8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</row>
    <row r="219" spans="1:48" x14ac:dyDescent="0.25">
      <c r="A219" s="6"/>
      <c r="B219" s="6"/>
      <c r="C219" s="6"/>
      <c r="D219" s="6"/>
      <c r="E219" s="6"/>
      <c r="F219" s="8"/>
      <c r="G219" s="8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8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</row>
    <row r="220" spans="1:48" x14ac:dyDescent="0.25">
      <c r="A220" s="6"/>
      <c r="B220" s="6"/>
      <c r="C220" s="6"/>
      <c r="D220" s="6"/>
      <c r="E220" s="6"/>
      <c r="F220" s="8"/>
      <c r="G220" s="8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8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</row>
    <row r="221" spans="1:48" x14ac:dyDescent="0.25">
      <c r="A221" s="6"/>
      <c r="B221" s="6"/>
      <c r="C221" s="6"/>
      <c r="D221" s="6"/>
      <c r="E221" s="6"/>
      <c r="F221" s="8"/>
      <c r="G221" s="8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8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</row>
    <row r="222" spans="1:48" x14ac:dyDescent="0.25">
      <c r="A222" s="6"/>
      <c r="B222" s="6"/>
      <c r="C222" s="6"/>
      <c r="D222" s="6"/>
      <c r="E222" s="6"/>
      <c r="F222" s="8"/>
      <c r="G222" s="8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8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</row>
    <row r="223" spans="1:48" x14ac:dyDescent="0.25">
      <c r="A223" s="6"/>
      <c r="B223" s="6"/>
      <c r="C223" s="6"/>
      <c r="D223" s="6"/>
      <c r="E223" s="6"/>
      <c r="F223" s="8"/>
      <c r="G223" s="8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8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</row>
    <row r="224" spans="1:48" x14ac:dyDescent="0.25">
      <c r="A224" s="6"/>
      <c r="B224" s="6"/>
      <c r="C224" s="6"/>
      <c r="D224" s="6"/>
      <c r="E224" s="6"/>
      <c r="F224" s="8"/>
      <c r="G224" s="8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8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</row>
    <row r="225" spans="1:48" x14ac:dyDescent="0.25">
      <c r="A225" s="6"/>
      <c r="B225" s="6"/>
      <c r="C225" s="6"/>
      <c r="D225" s="6"/>
      <c r="E225" s="6"/>
      <c r="F225" s="8"/>
      <c r="G225" s="8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8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</row>
    <row r="226" spans="1:48" x14ac:dyDescent="0.25">
      <c r="A226" s="6"/>
      <c r="B226" s="6"/>
      <c r="C226" s="6"/>
      <c r="D226" s="6"/>
      <c r="E226" s="6"/>
      <c r="F226" s="8"/>
      <c r="G226" s="8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8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</row>
    <row r="227" spans="1:48" x14ac:dyDescent="0.25">
      <c r="A227" s="6"/>
      <c r="B227" s="6"/>
      <c r="C227" s="6"/>
      <c r="D227" s="6"/>
      <c r="E227" s="6"/>
      <c r="F227" s="8"/>
      <c r="G227" s="8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8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</row>
    <row r="228" spans="1:48" x14ac:dyDescent="0.25">
      <c r="A228" s="6"/>
      <c r="B228" s="6"/>
      <c r="C228" s="6"/>
      <c r="D228" s="6"/>
      <c r="E228" s="6"/>
      <c r="F228" s="8"/>
      <c r="G228" s="8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8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</row>
    <row r="229" spans="1:48" x14ac:dyDescent="0.25">
      <c r="A229" s="6"/>
      <c r="B229" s="6"/>
      <c r="C229" s="6"/>
      <c r="D229" s="6"/>
      <c r="E229" s="6"/>
      <c r="F229" s="8"/>
      <c r="G229" s="8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8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</row>
    <row r="230" spans="1:48" x14ac:dyDescent="0.25">
      <c r="A230" s="6"/>
      <c r="B230" s="6"/>
      <c r="C230" s="6"/>
      <c r="D230" s="6"/>
      <c r="E230" s="6"/>
      <c r="F230" s="8"/>
      <c r="G230" s="8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8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</row>
    <row r="231" spans="1:48" x14ac:dyDescent="0.25">
      <c r="A231" s="6"/>
      <c r="B231" s="6"/>
      <c r="C231" s="6"/>
      <c r="D231" s="6"/>
      <c r="E231" s="6"/>
      <c r="F231" s="8"/>
      <c r="G231" s="8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8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</row>
    <row r="232" spans="1:48" x14ac:dyDescent="0.25">
      <c r="A232" s="6"/>
      <c r="B232" s="6"/>
      <c r="C232" s="6"/>
      <c r="D232" s="6"/>
      <c r="E232" s="6"/>
      <c r="F232" s="8"/>
      <c r="G232" s="8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8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</row>
    <row r="233" spans="1:48" x14ac:dyDescent="0.25">
      <c r="A233" s="6"/>
      <c r="B233" s="6"/>
      <c r="C233" s="6"/>
      <c r="D233" s="6"/>
      <c r="E233" s="6"/>
      <c r="F233" s="8"/>
      <c r="G233" s="8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8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</row>
    <row r="234" spans="1:48" x14ac:dyDescent="0.25">
      <c r="A234" s="6"/>
      <c r="B234" s="6"/>
      <c r="C234" s="6"/>
      <c r="D234" s="6"/>
      <c r="E234" s="6"/>
      <c r="F234" s="8"/>
      <c r="G234" s="8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8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</row>
    <row r="235" spans="1:48" x14ac:dyDescent="0.25">
      <c r="A235" s="6"/>
      <c r="B235" s="6"/>
      <c r="C235" s="6"/>
      <c r="D235" s="6"/>
      <c r="E235" s="6"/>
      <c r="F235" s="8"/>
      <c r="G235" s="8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8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</row>
    <row r="236" spans="1:48" x14ac:dyDescent="0.25">
      <c r="A236" s="6"/>
      <c r="B236" s="6"/>
      <c r="C236" s="6"/>
      <c r="D236" s="6"/>
      <c r="E236" s="6"/>
      <c r="F236" s="8"/>
      <c r="G236" s="8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8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</row>
    <row r="237" spans="1:48" x14ac:dyDescent="0.25">
      <c r="A237" s="6"/>
      <c r="B237" s="6"/>
      <c r="C237" s="6"/>
      <c r="D237" s="6"/>
      <c r="E237" s="6"/>
      <c r="F237" s="8"/>
      <c r="G237" s="8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8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</row>
    <row r="238" spans="1:48" x14ac:dyDescent="0.25">
      <c r="A238" s="6"/>
      <c r="B238" s="6"/>
      <c r="C238" s="6"/>
      <c r="D238" s="6"/>
      <c r="E238" s="6"/>
      <c r="F238" s="8"/>
      <c r="G238" s="8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8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</row>
    <row r="239" spans="1:48" x14ac:dyDescent="0.25">
      <c r="A239" s="6"/>
      <c r="B239" s="6"/>
      <c r="C239" s="6"/>
      <c r="D239" s="6"/>
      <c r="E239" s="6"/>
      <c r="F239" s="8"/>
      <c r="G239" s="8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8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</row>
    <row r="240" spans="1:48" x14ac:dyDescent="0.25">
      <c r="A240" s="6"/>
      <c r="B240" s="6"/>
      <c r="C240" s="6"/>
      <c r="D240" s="6"/>
      <c r="E240" s="6"/>
      <c r="F240" s="8"/>
      <c r="G240" s="8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8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</row>
    <row r="241" spans="1:48" x14ac:dyDescent="0.25">
      <c r="A241" s="6"/>
      <c r="B241" s="6"/>
      <c r="C241" s="6"/>
      <c r="D241" s="6"/>
      <c r="E241" s="6"/>
      <c r="F241" s="8"/>
      <c r="G241" s="8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8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</row>
    <row r="242" spans="1:48" x14ac:dyDescent="0.25">
      <c r="A242" s="6"/>
      <c r="B242" s="6"/>
      <c r="C242" s="6"/>
      <c r="D242" s="6"/>
      <c r="E242" s="6"/>
      <c r="F242" s="8"/>
      <c r="G242" s="8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8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</row>
    <row r="243" spans="1:48" x14ac:dyDescent="0.25">
      <c r="A243" s="6"/>
      <c r="B243" s="6"/>
      <c r="C243" s="6"/>
      <c r="D243" s="6"/>
      <c r="E243" s="6"/>
      <c r="F243" s="8"/>
      <c r="G243" s="8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8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</row>
    <row r="244" spans="1:48" x14ac:dyDescent="0.25">
      <c r="A244" s="6"/>
      <c r="B244" s="6"/>
      <c r="C244" s="6"/>
      <c r="D244" s="6"/>
      <c r="E244" s="6"/>
      <c r="F244" s="8"/>
      <c r="G244" s="8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8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</row>
    <row r="245" spans="1:48" x14ac:dyDescent="0.25">
      <c r="A245" s="6"/>
      <c r="B245" s="6"/>
      <c r="C245" s="6"/>
      <c r="D245" s="6"/>
      <c r="E245" s="6"/>
      <c r="F245" s="8"/>
      <c r="G245" s="8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8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</row>
    <row r="246" spans="1:48" x14ac:dyDescent="0.25">
      <c r="A246" s="6"/>
      <c r="B246" s="6"/>
      <c r="C246" s="6"/>
      <c r="D246" s="6"/>
      <c r="E246" s="6"/>
      <c r="F246" s="8"/>
      <c r="G246" s="8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8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</row>
    <row r="247" spans="1:48" x14ac:dyDescent="0.25">
      <c r="A247" s="6"/>
      <c r="B247" s="6"/>
      <c r="C247" s="6"/>
      <c r="D247" s="6"/>
      <c r="E247" s="6"/>
      <c r="F247" s="8"/>
      <c r="G247" s="8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8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</row>
    <row r="248" spans="1:48" x14ac:dyDescent="0.25">
      <c r="A248" s="6"/>
      <c r="B248" s="6"/>
      <c r="C248" s="6"/>
      <c r="D248" s="6"/>
      <c r="E248" s="6"/>
      <c r="F248" s="8"/>
      <c r="G248" s="8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8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</row>
    <row r="249" spans="1:48" x14ac:dyDescent="0.25">
      <c r="A249" s="6"/>
      <c r="B249" s="6"/>
      <c r="C249" s="6"/>
      <c r="D249" s="6"/>
      <c r="E249" s="6"/>
      <c r="F249" s="8"/>
      <c r="G249" s="8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8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</row>
    <row r="250" spans="1:48" x14ac:dyDescent="0.25">
      <c r="A250" s="6"/>
      <c r="B250" s="6"/>
      <c r="C250" s="6"/>
      <c r="D250" s="6"/>
      <c r="E250" s="6"/>
      <c r="F250" s="8"/>
      <c r="G250" s="8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8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</row>
    <row r="251" spans="1:48" x14ac:dyDescent="0.25">
      <c r="A251" s="6"/>
      <c r="B251" s="6"/>
      <c r="C251" s="6"/>
      <c r="D251" s="6"/>
      <c r="E251" s="6"/>
      <c r="F251" s="8"/>
      <c r="G251" s="8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8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</row>
    <row r="252" spans="1:48" x14ac:dyDescent="0.25">
      <c r="A252" s="6"/>
      <c r="B252" s="6"/>
      <c r="C252" s="6"/>
      <c r="D252" s="6"/>
      <c r="E252" s="6"/>
      <c r="F252" s="8"/>
      <c r="G252" s="8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8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</row>
    <row r="253" spans="1:48" x14ac:dyDescent="0.25">
      <c r="A253" s="6"/>
      <c r="B253" s="6"/>
      <c r="C253" s="6"/>
      <c r="D253" s="6"/>
      <c r="E253" s="6"/>
      <c r="F253" s="8"/>
      <c r="G253" s="8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8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</row>
    <row r="254" spans="1:48" x14ac:dyDescent="0.25">
      <c r="A254" s="6"/>
      <c r="B254" s="6"/>
      <c r="C254" s="6"/>
      <c r="D254" s="6"/>
      <c r="E254" s="6"/>
      <c r="F254" s="8"/>
      <c r="G254" s="8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8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</row>
    <row r="255" spans="1:48" x14ac:dyDescent="0.25">
      <c r="A255" s="6"/>
      <c r="B255" s="6"/>
      <c r="C255" s="6"/>
      <c r="D255" s="6"/>
      <c r="E255" s="6"/>
      <c r="F255" s="8"/>
      <c r="G255" s="8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8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</row>
    <row r="256" spans="1:48" x14ac:dyDescent="0.25">
      <c r="A256" s="6"/>
      <c r="B256" s="6"/>
      <c r="C256" s="6"/>
      <c r="D256" s="6"/>
      <c r="E256" s="6"/>
      <c r="F256" s="8"/>
      <c r="G256" s="8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8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</row>
    <row r="257" spans="1:48" x14ac:dyDescent="0.25">
      <c r="A257" s="6"/>
      <c r="B257" s="6"/>
      <c r="C257" s="6"/>
      <c r="D257" s="6"/>
      <c r="E257" s="6"/>
      <c r="F257" s="8"/>
      <c r="G257" s="8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8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</row>
    <row r="258" spans="1:48" x14ac:dyDescent="0.25">
      <c r="A258" s="6"/>
      <c r="B258" s="6"/>
      <c r="C258" s="6"/>
      <c r="D258" s="6"/>
      <c r="E258" s="6"/>
      <c r="F258" s="8"/>
      <c r="G258" s="8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8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</row>
    <row r="259" spans="1:48" x14ac:dyDescent="0.25">
      <c r="A259" s="6"/>
      <c r="B259" s="6"/>
      <c r="C259" s="6"/>
      <c r="D259" s="6"/>
      <c r="E259" s="6"/>
      <c r="F259" s="8"/>
      <c r="G259" s="8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8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</row>
    <row r="260" spans="1:48" x14ac:dyDescent="0.25">
      <c r="A260" s="6"/>
      <c r="B260" s="6"/>
      <c r="C260" s="6"/>
      <c r="D260" s="6"/>
      <c r="E260" s="6"/>
      <c r="F260" s="8"/>
      <c r="G260" s="8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8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</row>
    <row r="261" spans="1:48" x14ac:dyDescent="0.25">
      <c r="A261" s="6"/>
      <c r="B261" s="6"/>
      <c r="C261" s="6"/>
      <c r="D261" s="6"/>
      <c r="E261" s="6"/>
      <c r="F261" s="8"/>
      <c r="G261" s="8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8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</row>
    <row r="262" spans="1:48" x14ac:dyDescent="0.25">
      <c r="A262" s="6"/>
      <c r="B262" s="6"/>
      <c r="C262" s="6"/>
      <c r="D262" s="6"/>
      <c r="E262" s="6"/>
      <c r="F262" s="8"/>
      <c r="G262" s="8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8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</row>
    <row r="263" spans="1:48" x14ac:dyDescent="0.25">
      <c r="C263" s="4"/>
      <c r="D263" s="4"/>
      <c r="E263" s="4"/>
      <c r="F263" s="175"/>
      <c r="G263" s="175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175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</row>
    <row r="264" spans="1:48" x14ac:dyDescent="0.25">
      <c r="C264" s="1"/>
      <c r="D264" s="1"/>
      <c r="E264" s="1"/>
      <c r="F264" s="176"/>
      <c r="G264" s="176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76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</row>
    <row r="265" spans="1:48" x14ac:dyDescent="0.25">
      <c r="C265" s="1"/>
      <c r="D265" s="1"/>
      <c r="E265" s="1"/>
      <c r="F265" s="176"/>
      <c r="G265" s="176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76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</row>
    <row r="266" spans="1:48" x14ac:dyDescent="0.25">
      <c r="C266" s="1"/>
      <c r="D266" s="1"/>
      <c r="E266" s="1"/>
      <c r="F266" s="176"/>
      <c r="G266" s="176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76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</row>
    <row r="267" spans="1:48" x14ac:dyDescent="0.25">
      <c r="C267" s="1"/>
      <c r="D267" s="1"/>
      <c r="E267" s="1"/>
      <c r="F267" s="176"/>
      <c r="G267" s="176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76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</row>
    <row r="268" spans="1:48" x14ac:dyDescent="0.25">
      <c r="C268" s="1"/>
      <c r="D268" s="1"/>
      <c r="E268" s="1"/>
      <c r="F268" s="176"/>
      <c r="G268" s="176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76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</row>
    <row r="269" spans="1:48" x14ac:dyDescent="0.25">
      <c r="C269" s="1"/>
      <c r="D269" s="1"/>
      <c r="E269" s="1"/>
      <c r="F269" s="176"/>
      <c r="G269" s="176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76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</row>
    <row r="270" spans="1:48" x14ac:dyDescent="0.25">
      <c r="C270" s="1"/>
      <c r="D270" s="1"/>
      <c r="E270" s="1"/>
      <c r="F270" s="176"/>
      <c r="G270" s="176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76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</row>
    <row r="271" spans="1:48" x14ac:dyDescent="0.25">
      <c r="C271" s="1"/>
      <c r="D271" s="1"/>
      <c r="E271" s="1"/>
      <c r="F271" s="176"/>
      <c r="G271" s="176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76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</row>
    <row r="272" spans="1:48" x14ac:dyDescent="0.25">
      <c r="C272" s="1"/>
      <c r="D272" s="1"/>
      <c r="E272" s="1"/>
      <c r="F272" s="176"/>
      <c r="G272" s="176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76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</row>
    <row r="273" spans="3:48" x14ac:dyDescent="0.25">
      <c r="C273" s="1"/>
      <c r="D273" s="1"/>
      <c r="E273" s="1"/>
      <c r="F273" s="176"/>
      <c r="G273" s="176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76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</row>
    <row r="274" spans="3:48" x14ac:dyDescent="0.25">
      <c r="C274" s="1"/>
      <c r="D274" s="1"/>
      <c r="E274" s="1"/>
      <c r="F274" s="176"/>
      <c r="G274" s="176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76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</row>
    <row r="275" spans="3:48" x14ac:dyDescent="0.25">
      <c r="C275" s="1"/>
      <c r="D275" s="1"/>
      <c r="E275" s="1"/>
      <c r="F275" s="176"/>
      <c r="G275" s="176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76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</row>
    <row r="276" spans="3:48" x14ac:dyDescent="0.25">
      <c r="C276" s="1"/>
      <c r="D276" s="1"/>
      <c r="E276" s="1"/>
      <c r="F276" s="176"/>
      <c r="G276" s="176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76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</row>
    <row r="277" spans="3:48" x14ac:dyDescent="0.25">
      <c r="C277" s="1"/>
      <c r="D277" s="1"/>
      <c r="E277" s="1"/>
      <c r="F277" s="176"/>
      <c r="G277" s="176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76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</row>
    <row r="278" spans="3:48" x14ac:dyDescent="0.25">
      <c r="C278" s="1"/>
      <c r="D278" s="1"/>
      <c r="E278" s="1"/>
      <c r="F278" s="176"/>
      <c r="G278" s="176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76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</row>
    <row r="279" spans="3:48" x14ac:dyDescent="0.25">
      <c r="C279" s="1"/>
      <c r="D279" s="1"/>
      <c r="E279" s="1"/>
      <c r="F279" s="176"/>
      <c r="G279" s="176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76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</row>
    <row r="280" spans="3:48" x14ac:dyDescent="0.25">
      <c r="C280" s="1"/>
      <c r="D280" s="1"/>
      <c r="E280" s="1"/>
      <c r="F280" s="176"/>
      <c r="G280" s="176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76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</row>
    <row r="281" spans="3:48" x14ac:dyDescent="0.25">
      <c r="C281" s="1"/>
      <c r="D281" s="1"/>
      <c r="E281" s="1"/>
      <c r="F281" s="176"/>
      <c r="G281" s="176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76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</row>
    <row r="282" spans="3:48" x14ac:dyDescent="0.25">
      <c r="C282" s="1"/>
      <c r="D282" s="1"/>
      <c r="E282" s="1"/>
      <c r="F282" s="176"/>
      <c r="G282" s="176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76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</row>
    <row r="283" spans="3:48" x14ac:dyDescent="0.25">
      <c r="C283" s="1"/>
      <c r="D283" s="1"/>
      <c r="E283" s="1"/>
      <c r="F283" s="176"/>
      <c r="G283" s="176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76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</row>
    <row r="284" spans="3:48" x14ac:dyDescent="0.25">
      <c r="C284" s="1"/>
      <c r="D284" s="1"/>
      <c r="E284" s="1"/>
      <c r="F284" s="176"/>
      <c r="G284" s="176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76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</row>
    <row r="285" spans="3:48" x14ac:dyDescent="0.25">
      <c r="C285" s="1"/>
      <c r="D285" s="1"/>
      <c r="E285" s="1"/>
      <c r="F285" s="176"/>
      <c r="G285" s="176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76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</row>
    <row r="286" spans="3:48" x14ac:dyDescent="0.25">
      <c r="C286" s="1"/>
      <c r="D286" s="1"/>
      <c r="E286" s="1"/>
      <c r="F286" s="176"/>
      <c r="G286" s="176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76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</row>
  </sheetData>
  <mergeCells count="11">
    <mergeCell ref="J46:L46"/>
    <mergeCell ref="M46:W46"/>
    <mergeCell ref="B48:E48"/>
    <mergeCell ref="J48:L48"/>
    <mergeCell ref="M48:W48"/>
    <mergeCell ref="D2:AJ4"/>
    <mergeCell ref="A5:B5"/>
    <mergeCell ref="J42:L42"/>
    <mergeCell ref="M42:W42"/>
    <mergeCell ref="J44:L44"/>
    <mergeCell ref="M44:W44"/>
  </mergeCells>
  <phoneticPr fontId="17" type="noConversion"/>
  <pageMargins left="0.25" right="0.25" top="0.75" bottom="0.75" header="0.3" footer="0.3"/>
  <pageSetup paperSize="9" scale="5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T275"/>
  <sheetViews>
    <sheetView topLeftCell="A22" workbookViewId="0">
      <selection activeCell="B22" sqref="B22"/>
    </sheetView>
  </sheetViews>
  <sheetFormatPr defaultRowHeight="15" x14ac:dyDescent="0.25"/>
  <cols>
    <col min="2" max="2" width="32.140625" customWidth="1"/>
    <col min="3" max="3" width="6.28515625" customWidth="1"/>
    <col min="4" max="39" width="4.7109375" customWidth="1"/>
  </cols>
  <sheetData>
    <row r="1" spans="1:46" ht="24.95" customHeight="1" x14ac:dyDescent="0.25">
      <c r="D1" s="310" t="s">
        <v>187</v>
      </c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310"/>
      <c r="AD1" s="310"/>
      <c r="AE1" s="310"/>
      <c r="AF1" s="310"/>
      <c r="AG1" s="310"/>
      <c r="AH1" s="310"/>
      <c r="AI1" s="310"/>
      <c r="AJ1" s="310"/>
      <c r="AK1" s="310"/>
    </row>
    <row r="2" spans="1:46" ht="24.95" customHeight="1" x14ac:dyDescent="0.25"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310"/>
      <c r="AA2" s="310"/>
      <c r="AB2" s="310"/>
      <c r="AC2" s="310"/>
      <c r="AD2" s="310"/>
      <c r="AE2" s="310"/>
      <c r="AF2" s="310"/>
      <c r="AG2" s="310"/>
      <c r="AH2" s="310"/>
      <c r="AI2" s="310"/>
      <c r="AJ2" s="310"/>
      <c r="AK2" s="310"/>
    </row>
    <row r="3" spans="1:46" ht="24.95" customHeight="1" x14ac:dyDescent="0.25"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310"/>
      <c r="AC3" s="310"/>
      <c r="AD3" s="310"/>
      <c r="AE3" s="310"/>
      <c r="AF3" s="310"/>
      <c r="AG3" s="310"/>
      <c r="AH3" s="310"/>
      <c r="AI3" s="310"/>
      <c r="AJ3" s="310"/>
      <c r="AK3" s="310"/>
    </row>
    <row r="4" spans="1:46" ht="24.95" customHeight="1" thickBot="1" x14ac:dyDescent="0.3">
      <c r="A4" s="314" t="s">
        <v>121</v>
      </c>
      <c r="B4" s="314"/>
    </row>
    <row r="5" spans="1:46" s="1" customFormat="1" ht="60" customHeight="1" x14ac:dyDescent="0.25">
      <c r="A5" s="9" t="s">
        <v>0</v>
      </c>
      <c r="B5" s="10" t="s">
        <v>1</v>
      </c>
      <c r="C5" s="11" t="s">
        <v>2</v>
      </c>
      <c r="D5" s="120"/>
      <c r="E5" s="92"/>
      <c r="F5" s="92"/>
      <c r="G5" s="93"/>
      <c r="H5" s="94"/>
      <c r="I5" s="94"/>
      <c r="J5" s="97"/>
      <c r="K5" s="113"/>
      <c r="L5" s="206"/>
      <c r="M5" s="97"/>
      <c r="N5" s="97"/>
      <c r="O5" s="97"/>
      <c r="P5" s="206"/>
      <c r="Q5" s="94"/>
      <c r="R5" s="94"/>
      <c r="S5" s="293"/>
      <c r="T5" s="95"/>
      <c r="U5" s="96" t="s">
        <v>4</v>
      </c>
      <c r="V5" s="99"/>
      <c r="W5" s="99"/>
      <c r="X5" s="256"/>
      <c r="Y5" s="257"/>
      <c r="Z5" s="257"/>
      <c r="AA5" s="257"/>
      <c r="AB5" s="243"/>
      <c r="AC5" s="243"/>
      <c r="AD5" s="251"/>
      <c r="AE5" s="124" t="s">
        <v>5</v>
      </c>
      <c r="AF5" s="74"/>
      <c r="AG5" s="74"/>
      <c r="AH5" s="74"/>
      <c r="AI5" s="74"/>
      <c r="AJ5" s="74"/>
      <c r="AK5" s="74"/>
      <c r="AL5" s="74"/>
      <c r="AM5" s="74"/>
      <c r="AN5" s="74"/>
      <c r="AO5" s="6"/>
      <c r="AP5" s="6"/>
      <c r="AQ5" s="6"/>
      <c r="AR5" s="6"/>
      <c r="AS5" s="6"/>
      <c r="AT5" s="6"/>
    </row>
    <row r="6" spans="1:46" s="1" customFormat="1" ht="30" customHeight="1" x14ac:dyDescent="0.25">
      <c r="A6" s="50"/>
      <c r="B6" s="62" t="s">
        <v>57</v>
      </c>
      <c r="C6" s="61"/>
      <c r="D6" s="20">
        <v>1</v>
      </c>
      <c r="E6" s="13">
        <v>2</v>
      </c>
      <c r="F6" s="13">
        <v>3</v>
      </c>
      <c r="G6" s="13">
        <v>4</v>
      </c>
      <c r="H6" s="21">
        <v>5</v>
      </c>
      <c r="I6" s="21">
        <v>6</v>
      </c>
      <c r="J6" s="20">
        <v>7</v>
      </c>
      <c r="K6" s="20">
        <v>8</v>
      </c>
      <c r="L6" s="207">
        <v>9</v>
      </c>
      <c r="M6" s="20">
        <v>10</v>
      </c>
      <c r="N6" s="20">
        <v>11</v>
      </c>
      <c r="O6" s="20">
        <v>12</v>
      </c>
      <c r="P6" s="207">
        <v>13</v>
      </c>
      <c r="Q6" s="21">
        <v>14</v>
      </c>
      <c r="R6" s="21">
        <v>15</v>
      </c>
      <c r="S6" s="294">
        <v>16</v>
      </c>
      <c r="T6" s="36">
        <v>17</v>
      </c>
      <c r="U6" s="70"/>
      <c r="V6" s="19">
        <v>18</v>
      </c>
      <c r="W6" s="19">
        <v>19</v>
      </c>
      <c r="X6" s="258">
        <v>20</v>
      </c>
      <c r="Y6" s="259">
        <v>21</v>
      </c>
      <c r="Z6" s="259">
        <v>22</v>
      </c>
      <c r="AA6" s="259">
        <v>23</v>
      </c>
      <c r="AB6" s="244">
        <v>24</v>
      </c>
      <c r="AC6" s="244">
        <v>25</v>
      </c>
      <c r="AD6" s="252">
        <v>26</v>
      </c>
      <c r="AE6" s="125"/>
      <c r="AF6" s="8"/>
      <c r="AG6" s="8"/>
      <c r="AH6" s="8"/>
      <c r="AI6" s="8"/>
      <c r="AJ6" s="8"/>
      <c r="AK6" s="8"/>
      <c r="AL6" s="8"/>
      <c r="AM6" s="8"/>
      <c r="AN6" s="6"/>
      <c r="AO6" s="6"/>
      <c r="AP6" s="6"/>
      <c r="AQ6" s="6"/>
      <c r="AR6" s="6"/>
      <c r="AS6" s="6"/>
      <c r="AT6" s="6"/>
    </row>
    <row r="7" spans="1:46" s="1" customFormat="1" ht="29.25" x14ac:dyDescent="0.25">
      <c r="A7" s="14" t="s">
        <v>9</v>
      </c>
      <c r="B7" s="45" t="s">
        <v>8</v>
      </c>
      <c r="C7" s="16"/>
      <c r="D7" s="20"/>
      <c r="E7" s="13"/>
      <c r="F7" s="13"/>
      <c r="G7" s="13"/>
      <c r="H7" s="21"/>
      <c r="I7" s="21"/>
      <c r="J7" s="20"/>
      <c r="K7" s="20"/>
      <c r="L7" s="207"/>
      <c r="M7" s="20"/>
      <c r="N7" s="20"/>
      <c r="O7" s="27"/>
      <c r="P7" s="207"/>
      <c r="Q7" s="28"/>
      <c r="R7" s="28"/>
      <c r="S7" s="297"/>
      <c r="T7" s="36"/>
      <c r="U7" s="18"/>
      <c r="V7" s="19"/>
      <c r="W7" s="19"/>
      <c r="X7" s="259"/>
      <c r="Y7" s="259"/>
      <c r="Z7" s="259"/>
      <c r="AA7" s="259"/>
      <c r="AB7" s="244"/>
      <c r="AC7" s="244"/>
      <c r="AD7" s="252"/>
      <c r="AE7" s="125"/>
      <c r="AF7" s="8"/>
      <c r="AG7" s="8"/>
      <c r="AH7" s="8"/>
      <c r="AI7" s="8"/>
      <c r="AJ7" s="8"/>
      <c r="AK7" s="8"/>
      <c r="AL7" s="8"/>
      <c r="AM7" s="8"/>
      <c r="AN7" s="6"/>
      <c r="AO7" s="6"/>
      <c r="AP7" s="6"/>
      <c r="AQ7" s="6"/>
      <c r="AR7" s="6"/>
      <c r="AS7" s="6"/>
      <c r="AT7" s="6"/>
    </row>
    <row r="8" spans="1:46" x14ac:dyDescent="0.25">
      <c r="A8" s="22" t="s">
        <v>12</v>
      </c>
      <c r="B8" s="23" t="s">
        <v>6</v>
      </c>
      <c r="C8" s="63">
        <f>SUM(U8+AE8)</f>
        <v>20</v>
      </c>
      <c r="D8" s="64">
        <v>2</v>
      </c>
      <c r="E8" s="64">
        <v>2</v>
      </c>
      <c r="F8" s="64">
        <v>2</v>
      </c>
      <c r="G8" s="23">
        <v>2</v>
      </c>
      <c r="H8" s="195"/>
      <c r="I8" s="195"/>
      <c r="J8" s="64">
        <v>2</v>
      </c>
      <c r="K8" s="27">
        <v>2</v>
      </c>
      <c r="L8" s="222"/>
      <c r="M8" s="27">
        <v>2</v>
      </c>
      <c r="N8" s="27">
        <v>2</v>
      </c>
      <c r="O8" s="32">
        <v>2</v>
      </c>
      <c r="P8" s="207"/>
      <c r="Q8" s="65"/>
      <c r="R8" s="65"/>
      <c r="S8" s="303">
        <v>2</v>
      </c>
      <c r="T8" s="36"/>
      <c r="U8" s="25">
        <f t="shared" ref="U8:U27" si="0">SUM(D8:T8)</f>
        <v>20</v>
      </c>
      <c r="V8" s="26"/>
      <c r="W8" s="26"/>
      <c r="X8" s="258"/>
      <c r="Y8" s="260"/>
      <c r="Z8" s="260"/>
      <c r="AA8" s="260"/>
      <c r="AB8" s="246"/>
      <c r="AC8" s="246"/>
      <c r="AD8" s="253"/>
      <c r="AE8" s="126">
        <f>SUM(X8:AD8)</f>
        <v>0</v>
      </c>
      <c r="AF8" s="8"/>
      <c r="AG8" s="8"/>
      <c r="AH8" s="8"/>
      <c r="AI8" s="8"/>
      <c r="AJ8" s="8"/>
      <c r="AK8" s="8"/>
      <c r="AL8" s="8"/>
      <c r="AM8" s="8"/>
      <c r="AN8" s="6"/>
      <c r="AO8" s="6"/>
      <c r="AP8" s="6"/>
      <c r="AQ8" s="6"/>
      <c r="AR8" s="6"/>
      <c r="AS8" s="6"/>
      <c r="AT8" s="6"/>
    </row>
    <row r="9" spans="1:46" ht="29.25" x14ac:dyDescent="0.25">
      <c r="A9" s="81" t="s">
        <v>172</v>
      </c>
      <c r="B9" s="45" t="s">
        <v>19</v>
      </c>
      <c r="C9" s="63">
        <f>SUM(U9+AE9)</f>
        <v>0</v>
      </c>
      <c r="D9" s="216"/>
      <c r="E9" s="216"/>
      <c r="F9" s="216"/>
      <c r="G9" s="64"/>
      <c r="H9" s="195"/>
      <c r="I9" s="195"/>
      <c r="J9" s="64"/>
      <c r="K9" s="27"/>
      <c r="L9" s="222"/>
      <c r="M9" s="27"/>
      <c r="N9" s="27"/>
      <c r="O9" s="32"/>
      <c r="P9" s="207"/>
      <c r="Q9" s="65"/>
      <c r="R9" s="65"/>
      <c r="S9" s="303"/>
      <c r="T9" s="36"/>
      <c r="U9" s="25">
        <f t="shared" si="0"/>
        <v>0</v>
      </c>
      <c r="V9" s="26"/>
      <c r="W9" s="26"/>
      <c r="X9" s="258"/>
      <c r="Y9" s="260"/>
      <c r="Z9" s="260"/>
      <c r="AA9" s="260"/>
      <c r="AB9" s="246"/>
      <c r="AC9" s="246"/>
      <c r="AD9" s="253"/>
      <c r="AE9" s="126">
        <f t="shared" ref="AE9:AE27" si="1">SUM(X9:AD9)</f>
        <v>0</v>
      </c>
      <c r="AF9" s="8"/>
      <c r="AG9" s="8"/>
      <c r="AH9" s="8"/>
      <c r="AI9" s="8"/>
      <c r="AJ9" s="8"/>
      <c r="AK9" s="8"/>
      <c r="AL9" s="8"/>
      <c r="AM9" s="8"/>
      <c r="AN9" s="6"/>
      <c r="AO9" s="6"/>
      <c r="AP9" s="6"/>
      <c r="AQ9" s="6"/>
      <c r="AR9" s="6"/>
      <c r="AS9" s="6"/>
      <c r="AT9" s="6"/>
    </row>
    <row r="10" spans="1:46" ht="30" x14ac:dyDescent="0.25">
      <c r="A10" s="302" t="s">
        <v>173</v>
      </c>
      <c r="B10" s="232" t="s">
        <v>44</v>
      </c>
      <c r="C10" s="63"/>
      <c r="D10" s="216">
        <v>10</v>
      </c>
      <c r="E10" s="216">
        <v>10</v>
      </c>
      <c r="F10" s="216">
        <v>10</v>
      </c>
      <c r="G10" s="64">
        <v>4</v>
      </c>
      <c r="H10" s="195"/>
      <c r="I10" s="195"/>
      <c r="J10" s="64">
        <v>4</v>
      </c>
      <c r="K10" s="27">
        <v>4</v>
      </c>
      <c r="L10" s="222"/>
      <c r="M10" s="27">
        <v>4</v>
      </c>
      <c r="N10" s="27">
        <v>4</v>
      </c>
      <c r="O10" s="32">
        <v>4</v>
      </c>
      <c r="P10" s="207"/>
      <c r="Q10" s="65"/>
      <c r="R10" s="65"/>
      <c r="S10" s="303">
        <v>4</v>
      </c>
      <c r="T10" s="36"/>
      <c r="U10" s="25">
        <f t="shared" si="0"/>
        <v>58</v>
      </c>
      <c r="V10" s="26"/>
      <c r="W10" s="26"/>
      <c r="X10" s="258"/>
      <c r="Y10" s="260"/>
      <c r="Z10" s="260"/>
      <c r="AA10" s="260"/>
      <c r="AB10" s="246"/>
      <c r="AC10" s="246"/>
      <c r="AD10" s="253"/>
      <c r="AE10" s="126"/>
      <c r="AF10" s="8"/>
      <c r="AG10" s="8"/>
      <c r="AH10" s="8"/>
      <c r="AI10" s="8"/>
      <c r="AJ10" s="8"/>
      <c r="AK10" s="8"/>
      <c r="AL10" s="8"/>
      <c r="AM10" s="8"/>
      <c r="AN10" s="6"/>
      <c r="AO10" s="6"/>
      <c r="AP10" s="6"/>
      <c r="AQ10" s="6"/>
      <c r="AR10" s="6"/>
      <c r="AS10" s="6"/>
      <c r="AT10" s="6"/>
    </row>
    <row r="11" spans="1:46" s="3" customFormat="1" ht="25.5" customHeight="1" x14ac:dyDescent="0.25">
      <c r="A11" s="33" t="s">
        <v>27</v>
      </c>
      <c r="B11" s="34" t="s">
        <v>26</v>
      </c>
      <c r="C11" s="63">
        <f>SUM(U11+AE11)</f>
        <v>0</v>
      </c>
      <c r="D11" s="47"/>
      <c r="E11" s="82"/>
      <c r="F11" s="82"/>
      <c r="G11" s="20"/>
      <c r="H11" s="21"/>
      <c r="I11" s="21"/>
      <c r="J11" s="20"/>
      <c r="K11" s="41"/>
      <c r="L11" s="223"/>
      <c r="M11" s="41"/>
      <c r="N11" s="41"/>
      <c r="O11" s="41"/>
      <c r="P11" s="209"/>
      <c r="Q11" s="40"/>
      <c r="R11" s="40"/>
      <c r="S11" s="298"/>
      <c r="T11" s="36"/>
      <c r="U11" s="25">
        <f t="shared" si="0"/>
        <v>0</v>
      </c>
      <c r="V11" s="37"/>
      <c r="W11" s="37"/>
      <c r="X11" s="261"/>
      <c r="Y11" s="262"/>
      <c r="Z11" s="262"/>
      <c r="AA11" s="262"/>
      <c r="AB11" s="245"/>
      <c r="AC11" s="245"/>
      <c r="AD11" s="253"/>
      <c r="AE11" s="126">
        <f t="shared" si="1"/>
        <v>0</v>
      </c>
      <c r="AF11" s="75"/>
      <c r="AG11" s="75"/>
      <c r="AH11" s="75"/>
      <c r="AI11" s="75"/>
      <c r="AJ11" s="75"/>
      <c r="AK11" s="75"/>
      <c r="AL11" s="75"/>
      <c r="AM11" s="75"/>
      <c r="AN11" s="7"/>
      <c r="AO11" s="7"/>
      <c r="AP11" s="7"/>
      <c r="AQ11" s="7"/>
      <c r="AR11" s="7"/>
      <c r="AS11" s="7"/>
      <c r="AT11" s="7"/>
    </row>
    <row r="12" spans="1:46" s="3" customFormat="1" ht="34.5" customHeight="1" x14ac:dyDescent="0.25">
      <c r="A12" s="72" t="s">
        <v>36</v>
      </c>
      <c r="B12" s="45" t="s">
        <v>126</v>
      </c>
      <c r="C12" s="63">
        <f>SUM(U12+AE12)</f>
        <v>18</v>
      </c>
      <c r="D12" s="47"/>
      <c r="E12" s="47"/>
      <c r="F12" s="47"/>
      <c r="G12" s="39"/>
      <c r="H12" s="48"/>
      <c r="I12" s="48"/>
      <c r="J12" s="39"/>
      <c r="K12" s="39"/>
      <c r="L12" s="209"/>
      <c r="M12" s="39"/>
      <c r="N12" s="39"/>
      <c r="O12" s="39"/>
      <c r="P12" s="209"/>
      <c r="Q12" s="48"/>
      <c r="R12" s="48"/>
      <c r="S12" s="299"/>
      <c r="T12" s="36">
        <v>18</v>
      </c>
      <c r="U12" s="25">
        <f t="shared" si="0"/>
        <v>18</v>
      </c>
      <c r="V12" s="37"/>
      <c r="W12" s="37"/>
      <c r="X12" s="261"/>
      <c r="Y12" s="263"/>
      <c r="Z12" s="263"/>
      <c r="AA12" s="263"/>
      <c r="AB12" s="247"/>
      <c r="AC12" s="247"/>
      <c r="AD12" s="254"/>
      <c r="AE12" s="126">
        <f t="shared" si="1"/>
        <v>0</v>
      </c>
      <c r="AF12" s="75"/>
      <c r="AG12" s="75"/>
      <c r="AH12" s="75"/>
      <c r="AI12" s="75"/>
      <c r="AJ12" s="75"/>
      <c r="AK12" s="75"/>
      <c r="AL12" s="75"/>
      <c r="AM12" s="75"/>
      <c r="AN12" s="7"/>
      <c r="AO12" s="7"/>
      <c r="AP12" s="7"/>
      <c r="AQ12" s="7"/>
      <c r="AR12" s="7"/>
      <c r="AS12" s="7"/>
      <c r="AT12" s="7"/>
    </row>
    <row r="13" spans="1:46" s="3" customFormat="1" ht="54.75" customHeight="1" x14ac:dyDescent="0.25">
      <c r="A13" s="46" t="s">
        <v>178</v>
      </c>
      <c r="B13" s="35" t="s">
        <v>125</v>
      </c>
      <c r="C13" s="63">
        <f>SUM(U13+AE13)</f>
        <v>78</v>
      </c>
      <c r="D13" s="47">
        <v>6</v>
      </c>
      <c r="E13" s="47">
        <v>6</v>
      </c>
      <c r="F13" s="47">
        <v>6</v>
      </c>
      <c r="G13" s="39"/>
      <c r="H13" s="68"/>
      <c r="I13" s="68"/>
      <c r="J13" s="39">
        <v>30</v>
      </c>
      <c r="K13" s="39">
        <v>30</v>
      </c>
      <c r="L13" s="209"/>
      <c r="M13" s="39"/>
      <c r="N13" s="39"/>
      <c r="O13" s="34"/>
      <c r="P13" s="231"/>
      <c r="Q13" s="68"/>
      <c r="R13" s="68"/>
      <c r="S13" s="304"/>
      <c r="T13" s="67"/>
      <c r="U13" s="25">
        <f t="shared" si="0"/>
        <v>78</v>
      </c>
      <c r="V13" s="69"/>
      <c r="W13" s="69"/>
      <c r="X13" s="263"/>
      <c r="Y13" s="263"/>
      <c r="Z13" s="263"/>
      <c r="AA13" s="264"/>
      <c r="AB13" s="248"/>
      <c r="AC13" s="248"/>
      <c r="AD13" s="255"/>
      <c r="AE13" s="126">
        <f t="shared" si="1"/>
        <v>0</v>
      </c>
      <c r="AF13" s="75"/>
      <c r="AG13" s="75"/>
      <c r="AH13" s="75"/>
      <c r="AI13" s="75"/>
      <c r="AJ13" s="75"/>
      <c r="AK13" s="75"/>
      <c r="AL13" s="75"/>
      <c r="AM13" s="75"/>
      <c r="AN13" s="7"/>
      <c r="AO13" s="7"/>
      <c r="AP13" s="7"/>
      <c r="AQ13" s="7"/>
      <c r="AR13" s="7"/>
      <c r="AS13" s="7"/>
      <c r="AT13" s="7"/>
    </row>
    <row r="14" spans="1:46" s="3" customFormat="1" ht="27.75" customHeight="1" x14ac:dyDescent="0.25">
      <c r="A14" s="267" t="s">
        <v>179</v>
      </c>
      <c r="B14" s="35" t="s">
        <v>30</v>
      </c>
      <c r="C14" s="63"/>
      <c r="D14" s="47"/>
      <c r="E14" s="47"/>
      <c r="F14" s="47"/>
      <c r="G14" s="39"/>
      <c r="H14" s="68"/>
      <c r="I14" s="68"/>
      <c r="J14" s="34"/>
      <c r="K14" s="39"/>
      <c r="L14" s="209">
        <v>36</v>
      </c>
      <c r="M14" s="39"/>
      <c r="N14" s="39"/>
      <c r="O14" s="34"/>
      <c r="P14" s="231"/>
      <c r="Q14" s="68"/>
      <c r="R14" s="68"/>
      <c r="S14" s="304"/>
      <c r="T14" s="67"/>
      <c r="U14" s="25">
        <f t="shared" si="0"/>
        <v>36</v>
      </c>
      <c r="V14" s="69"/>
      <c r="W14" s="69"/>
      <c r="X14" s="263"/>
      <c r="Y14" s="263"/>
      <c r="Z14" s="263"/>
      <c r="AA14" s="264"/>
      <c r="AB14" s="248"/>
      <c r="AC14" s="248"/>
      <c r="AD14" s="255"/>
      <c r="AE14" s="126"/>
      <c r="AF14" s="75"/>
      <c r="AG14" s="75"/>
      <c r="AH14" s="75"/>
      <c r="AI14" s="75"/>
      <c r="AJ14" s="75"/>
      <c r="AK14" s="75"/>
      <c r="AL14" s="75"/>
      <c r="AM14" s="75"/>
      <c r="AN14" s="7"/>
      <c r="AO14" s="7"/>
      <c r="AP14" s="7"/>
      <c r="AQ14" s="7"/>
      <c r="AR14" s="7"/>
      <c r="AS14" s="7"/>
      <c r="AT14" s="7"/>
    </row>
    <row r="15" spans="1:46" s="3" customFormat="1" ht="65.25" customHeight="1" x14ac:dyDescent="0.25">
      <c r="A15" s="217" t="s">
        <v>180</v>
      </c>
      <c r="B15" s="266" t="s">
        <v>177</v>
      </c>
      <c r="C15" s="63">
        <f>SUM(U15+AE15)</f>
        <v>0</v>
      </c>
      <c r="D15" s="47"/>
      <c r="E15" s="47"/>
      <c r="F15" s="47"/>
      <c r="G15" s="39"/>
      <c r="H15" s="48"/>
      <c r="I15" s="48"/>
      <c r="J15" s="39"/>
      <c r="K15" s="39"/>
      <c r="L15" s="209"/>
      <c r="M15" s="39"/>
      <c r="N15" s="39"/>
      <c r="O15" s="39"/>
      <c r="P15" s="209"/>
      <c r="Q15" s="48"/>
      <c r="R15" s="48"/>
      <c r="S15" s="299"/>
      <c r="T15" s="36"/>
      <c r="U15" s="25">
        <f t="shared" si="0"/>
        <v>0</v>
      </c>
      <c r="V15" s="37"/>
      <c r="W15" s="37"/>
      <c r="X15" s="261"/>
      <c r="Y15" s="263"/>
      <c r="Z15" s="263"/>
      <c r="AA15" s="263"/>
      <c r="AB15" s="247"/>
      <c r="AC15" s="247"/>
      <c r="AD15" s="254"/>
      <c r="AE15" s="126">
        <f t="shared" si="1"/>
        <v>0</v>
      </c>
      <c r="AF15" s="75"/>
      <c r="AG15" s="75"/>
      <c r="AH15" s="75"/>
      <c r="AI15" s="75"/>
      <c r="AJ15" s="75"/>
      <c r="AK15" s="75"/>
      <c r="AL15" s="75"/>
      <c r="AM15" s="75"/>
      <c r="AN15" s="7"/>
      <c r="AO15" s="7"/>
      <c r="AP15" s="7"/>
      <c r="AQ15" s="7"/>
      <c r="AR15" s="7"/>
      <c r="AS15" s="7"/>
      <c r="AT15" s="7"/>
    </row>
    <row r="16" spans="1:46" s="3" customFormat="1" ht="50.25" customHeight="1" x14ac:dyDescent="0.25">
      <c r="A16" s="353" t="s">
        <v>181</v>
      </c>
      <c r="B16" s="354" t="s">
        <v>176</v>
      </c>
      <c r="C16" s="63">
        <f t="shared" ref="C16:C18" si="2">SUM(U16+AE16)</f>
        <v>42</v>
      </c>
      <c r="D16" s="47">
        <v>4</v>
      </c>
      <c r="E16" s="47">
        <v>4</v>
      </c>
      <c r="F16" s="47">
        <v>4</v>
      </c>
      <c r="G16" s="39"/>
      <c r="H16" s="48"/>
      <c r="I16" s="48"/>
      <c r="J16" s="39"/>
      <c r="K16" s="39"/>
      <c r="L16" s="209"/>
      <c r="M16" s="39">
        <v>30</v>
      </c>
      <c r="N16" s="39"/>
      <c r="O16" s="39"/>
      <c r="P16" s="209"/>
      <c r="Q16" s="48"/>
      <c r="R16" s="48"/>
      <c r="S16" s="299"/>
      <c r="T16" s="36"/>
      <c r="U16" s="25">
        <f t="shared" si="0"/>
        <v>42</v>
      </c>
      <c r="V16" s="37"/>
      <c r="W16" s="37"/>
      <c r="X16" s="261"/>
      <c r="Y16" s="263"/>
      <c r="Z16" s="263"/>
      <c r="AA16" s="263"/>
      <c r="AB16" s="247"/>
      <c r="AC16" s="247"/>
      <c r="AD16" s="254"/>
      <c r="AE16" s="126"/>
      <c r="AF16" s="75"/>
      <c r="AG16" s="75"/>
      <c r="AH16" s="75"/>
      <c r="AI16" s="75"/>
      <c r="AJ16" s="75"/>
      <c r="AK16" s="75"/>
      <c r="AL16" s="75"/>
      <c r="AM16" s="75"/>
      <c r="AN16" s="7"/>
      <c r="AO16" s="7"/>
      <c r="AP16" s="7"/>
      <c r="AQ16" s="7"/>
      <c r="AR16" s="7"/>
      <c r="AS16" s="7"/>
      <c r="AT16" s="7"/>
    </row>
    <row r="17" spans="1:46" s="3" customFormat="1" ht="54.75" customHeight="1" x14ac:dyDescent="0.25">
      <c r="A17" s="353" t="s">
        <v>182</v>
      </c>
      <c r="B17" s="355" t="s">
        <v>174</v>
      </c>
      <c r="C17" s="63">
        <f t="shared" si="2"/>
        <v>42</v>
      </c>
      <c r="D17" s="47">
        <v>4</v>
      </c>
      <c r="E17" s="47">
        <v>4</v>
      </c>
      <c r="F17" s="47">
        <v>4</v>
      </c>
      <c r="G17" s="39"/>
      <c r="H17" s="48"/>
      <c r="I17" s="48"/>
      <c r="J17" s="39"/>
      <c r="K17" s="39"/>
      <c r="L17" s="209"/>
      <c r="M17" s="39"/>
      <c r="N17" s="39">
        <v>30</v>
      </c>
      <c r="O17" s="39"/>
      <c r="P17" s="209"/>
      <c r="Q17" s="48"/>
      <c r="R17" s="48"/>
      <c r="S17" s="299"/>
      <c r="T17" s="36"/>
      <c r="U17" s="25">
        <f t="shared" si="0"/>
        <v>42</v>
      </c>
      <c r="V17" s="37"/>
      <c r="W17" s="37"/>
      <c r="X17" s="261"/>
      <c r="Y17" s="263"/>
      <c r="Z17" s="263"/>
      <c r="AA17" s="263"/>
      <c r="AB17" s="247"/>
      <c r="AC17" s="247"/>
      <c r="AD17" s="254"/>
      <c r="AE17" s="126"/>
      <c r="AF17" s="75"/>
      <c r="AG17" s="75"/>
      <c r="AH17" s="75"/>
      <c r="AI17" s="75"/>
      <c r="AJ17" s="75"/>
      <c r="AK17" s="75"/>
      <c r="AL17" s="75"/>
      <c r="AM17" s="75"/>
      <c r="AN17" s="7"/>
      <c r="AO17" s="7"/>
      <c r="AP17" s="7"/>
      <c r="AQ17" s="7"/>
      <c r="AR17" s="7"/>
      <c r="AS17" s="7"/>
      <c r="AT17" s="7"/>
    </row>
    <row r="18" spans="1:46" s="3" customFormat="1" ht="54.75" customHeight="1" x14ac:dyDescent="0.25">
      <c r="A18" s="353" t="s">
        <v>183</v>
      </c>
      <c r="B18" s="355" t="s">
        <v>175</v>
      </c>
      <c r="C18" s="63">
        <f t="shared" si="2"/>
        <v>42</v>
      </c>
      <c r="D18" s="47">
        <v>4</v>
      </c>
      <c r="E18" s="47">
        <v>4</v>
      </c>
      <c r="F18" s="47">
        <v>4</v>
      </c>
      <c r="G18" s="39"/>
      <c r="H18" s="48"/>
      <c r="I18" s="48"/>
      <c r="J18" s="39"/>
      <c r="K18" s="39"/>
      <c r="L18" s="209"/>
      <c r="M18" s="39"/>
      <c r="N18" s="39"/>
      <c r="O18" s="39">
        <v>30</v>
      </c>
      <c r="P18" s="209"/>
      <c r="Q18" s="48"/>
      <c r="R18" s="48"/>
      <c r="S18" s="299"/>
      <c r="T18" s="36"/>
      <c r="U18" s="25">
        <f t="shared" si="0"/>
        <v>42</v>
      </c>
      <c r="V18" s="37"/>
      <c r="W18" s="37"/>
      <c r="X18" s="261"/>
      <c r="Y18" s="263"/>
      <c r="Z18" s="263"/>
      <c r="AA18" s="263"/>
      <c r="AB18" s="247"/>
      <c r="AC18" s="247"/>
      <c r="AD18" s="254"/>
      <c r="AE18" s="126"/>
      <c r="AF18" s="75"/>
      <c r="AG18" s="75"/>
      <c r="AH18" s="75"/>
      <c r="AI18" s="75"/>
      <c r="AJ18" s="75"/>
      <c r="AK18" s="75"/>
      <c r="AL18" s="75"/>
      <c r="AM18" s="75"/>
      <c r="AN18" s="7"/>
      <c r="AO18" s="7"/>
      <c r="AP18" s="7"/>
      <c r="AQ18" s="7"/>
      <c r="AR18" s="7"/>
      <c r="AS18" s="7"/>
      <c r="AT18" s="7"/>
    </row>
    <row r="19" spans="1:46" s="3" customFormat="1" ht="30" customHeight="1" x14ac:dyDescent="0.25">
      <c r="A19" s="14" t="s">
        <v>184</v>
      </c>
      <c r="B19" s="35" t="s">
        <v>30</v>
      </c>
      <c r="C19" s="63">
        <f>SUM(U19+AE19)</f>
        <v>36</v>
      </c>
      <c r="D19" s="47"/>
      <c r="E19" s="47"/>
      <c r="F19" s="47"/>
      <c r="G19" s="39"/>
      <c r="H19" s="48"/>
      <c r="I19" s="48"/>
      <c r="J19" s="39"/>
      <c r="K19" s="39"/>
      <c r="L19" s="209"/>
      <c r="M19" s="39"/>
      <c r="N19" s="39"/>
      <c r="O19" s="39"/>
      <c r="P19" s="209">
        <v>36</v>
      </c>
      <c r="Q19" s="48"/>
      <c r="R19" s="48"/>
      <c r="S19" s="299"/>
      <c r="T19" s="36"/>
      <c r="U19" s="25">
        <f t="shared" si="0"/>
        <v>36</v>
      </c>
      <c r="V19" s="37"/>
      <c r="W19" s="37"/>
      <c r="X19" s="261"/>
      <c r="Y19" s="263"/>
      <c r="Z19" s="263"/>
      <c r="AA19" s="263"/>
      <c r="AB19" s="247"/>
      <c r="AC19" s="247"/>
      <c r="AD19" s="254"/>
      <c r="AE19" s="126">
        <f t="shared" si="1"/>
        <v>0</v>
      </c>
      <c r="AF19" s="75"/>
      <c r="AG19" s="75"/>
      <c r="AH19" s="75"/>
      <c r="AI19" s="75"/>
      <c r="AJ19" s="75"/>
      <c r="AK19" s="75"/>
      <c r="AL19" s="75"/>
      <c r="AM19" s="75"/>
      <c r="AN19" s="7"/>
      <c r="AO19" s="7"/>
      <c r="AP19" s="7"/>
      <c r="AQ19" s="7"/>
      <c r="AR19" s="7"/>
      <c r="AS19" s="7"/>
      <c r="AT19" s="7"/>
    </row>
    <row r="20" spans="1:46" s="3" customFormat="1" ht="30" customHeight="1" x14ac:dyDescent="0.25">
      <c r="A20" s="14" t="s">
        <v>185</v>
      </c>
      <c r="B20" s="35" t="s">
        <v>31</v>
      </c>
      <c r="C20" s="63">
        <f>SUM(U20+AE20)</f>
        <v>72</v>
      </c>
      <c r="D20" s="47"/>
      <c r="E20" s="47"/>
      <c r="F20" s="47"/>
      <c r="G20" s="39"/>
      <c r="H20" s="48"/>
      <c r="I20" s="48"/>
      <c r="J20" s="39"/>
      <c r="K20" s="39"/>
      <c r="L20" s="209"/>
      <c r="M20" s="39"/>
      <c r="N20" s="39"/>
      <c r="O20" s="39"/>
      <c r="P20" s="209"/>
      <c r="Q20" s="48">
        <v>36</v>
      </c>
      <c r="R20" s="48">
        <v>36</v>
      </c>
      <c r="S20" s="299"/>
      <c r="T20" s="36"/>
      <c r="U20" s="25">
        <f t="shared" si="0"/>
        <v>72</v>
      </c>
      <c r="V20" s="37"/>
      <c r="W20" s="37"/>
      <c r="X20" s="261"/>
      <c r="Y20" s="263"/>
      <c r="Z20" s="263"/>
      <c r="AA20" s="263"/>
      <c r="AB20" s="247"/>
      <c r="AC20" s="247"/>
      <c r="AD20" s="254"/>
      <c r="AE20" s="126">
        <f t="shared" si="1"/>
        <v>0</v>
      </c>
      <c r="AF20" s="75"/>
      <c r="AG20" s="75"/>
      <c r="AH20" s="75"/>
      <c r="AI20" s="75"/>
      <c r="AJ20" s="75"/>
      <c r="AK20" s="75"/>
      <c r="AL20" s="75"/>
      <c r="AM20" s="75"/>
      <c r="AN20" s="7"/>
      <c r="AO20" s="7"/>
      <c r="AP20" s="7"/>
      <c r="AQ20" s="7"/>
      <c r="AR20" s="7"/>
      <c r="AS20" s="7"/>
      <c r="AT20" s="7"/>
    </row>
    <row r="21" spans="1:46" s="3" customFormat="1" ht="30" customHeight="1" x14ac:dyDescent="0.25">
      <c r="A21" s="14" t="s">
        <v>186</v>
      </c>
      <c r="B21" s="35" t="s">
        <v>168</v>
      </c>
      <c r="C21" s="63"/>
      <c r="D21" s="47"/>
      <c r="E21" s="47"/>
      <c r="F21" s="47"/>
      <c r="G21" s="39"/>
      <c r="H21" s="48"/>
      <c r="I21" s="48"/>
      <c r="J21" s="39"/>
      <c r="K21" s="39"/>
      <c r="L21" s="209"/>
      <c r="M21" s="39"/>
      <c r="N21" s="39"/>
      <c r="O21" s="39"/>
      <c r="P21" s="209"/>
      <c r="Q21" s="48"/>
      <c r="R21" s="48"/>
      <c r="S21" s="299">
        <v>30</v>
      </c>
      <c r="T21" s="36"/>
      <c r="U21" s="25">
        <f t="shared" si="0"/>
        <v>30</v>
      </c>
      <c r="V21" s="37"/>
      <c r="W21" s="37"/>
      <c r="X21" s="261"/>
      <c r="Y21" s="263"/>
      <c r="Z21" s="263"/>
      <c r="AA21" s="263"/>
      <c r="AB21" s="247"/>
      <c r="AC21" s="247"/>
      <c r="AD21" s="254"/>
      <c r="AE21" s="126"/>
      <c r="AF21" s="75"/>
      <c r="AG21" s="75"/>
      <c r="AH21" s="75"/>
      <c r="AI21" s="75"/>
      <c r="AJ21" s="75"/>
      <c r="AK21" s="75"/>
      <c r="AL21" s="75"/>
      <c r="AM21" s="75"/>
      <c r="AN21" s="7"/>
      <c r="AO21" s="7"/>
      <c r="AP21" s="7"/>
      <c r="AQ21" s="7"/>
      <c r="AR21" s="7"/>
      <c r="AS21" s="7"/>
      <c r="AT21" s="7"/>
    </row>
    <row r="22" spans="1:46" s="3" customFormat="1" ht="42" customHeight="1" x14ac:dyDescent="0.25">
      <c r="A22" s="72" t="s">
        <v>37</v>
      </c>
      <c r="B22" s="45" t="s">
        <v>38</v>
      </c>
      <c r="C22" s="63">
        <f t="shared" ref="C22:C28" si="3">SUM(U22+AE22)</f>
        <v>18</v>
      </c>
      <c r="D22" s="47"/>
      <c r="E22" s="47"/>
      <c r="F22" s="47"/>
      <c r="G22" s="39"/>
      <c r="H22" s="48"/>
      <c r="I22" s="48"/>
      <c r="J22" s="39"/>
      <c r="K22" s="39"/>
      <c r="L22" s="209"/>
      <c r="M22" s="39"/>
      <c r="N22" s="39"/>
      <c r="O22" s="39"/>
      <c r="P22" s="209"/>
      <c r="Q22" s="48"/>
      <c r="R22" s="48"/>
      <c r="S22" s="299"/>
      <c r="T22" s="36">
        <v>18</v>
      </c>
      <c r="U22" s="25">
        <f t="shared" si="0"/>
        <v>18</v>
      </c>
      <c r="V22" s="37"/>
      <c r="W22" s="37"/>
      <c r="X22" s="261"/>
      <c r="Y22" s="263"/>
      <c r="Z22" s="263"/>
      <c r="AA22" s="263"/>
      <c r="AB22" s="247"/>
      <c r="AC22" s="247"/>
      <c r="AD22" s="254"/>
      <c r="AE22" s="126">
        <f t="shared" si="1"/>
        <v>0</v>
      </c>
      <c r="AF22" s="75"/>
      <c r="AG22" s="75"/>
      <c r="AH22" s="75"/>
      <c r="AI22" s="75"/>
      <c r="AJ22" s="75"/>
      <c r="AK22" s="75"/>
      <c r="AL22" s="75"/>
      <c r="AM22" s="75"/>
      <c r="AN22" s="7"/>
      <c r="AO22" s="7"/>
      <c r="AP22" s="7"/>
      <c r="AQ22" s="7"/>
      <c r="AR22" s="7"/>
      <c r="AS22" s="7"/>
      <c r="AT22" s="7"/>
    </row>
    <row r="23" spans="1:46" s="3" customFormat="1" ht="75.75" customHeight="1" x14ac:dyDescent="0.25">
      <c r="A23" s="241" t="s">
        <v>191</v>
      </c>
      <c r="B23" s="35" t="s">
        <v>39</v>
      </c>
      <c r="C23" s="63">
        <f t="shared" si="3"/>
        <v>48</v>
      </c>
      <c r="D23" s="47">
        <v>6</v>
      </c>
      <c r="E23" s="47">
        <v>6</v>
      </c>
      <c r="F23" s="47">
        <v>6</v>
      </c>
      <c r="G23" s="39">
        <v>30</v>
      </c>
      <c r="H23" s="48"/>
      <c r="I23" s="48"/>
      <c r="J23" s="39"/>
      <c r="K23" s="39"/>
      <c r="L23" s="209"/>
      <c r="M23" s="39"/>
      <c r="N23" s="39"/>
      <c r="O23" s="39"/>
      <c r="P23" s="209"/>
      <c r="Q23" s="48"/>
      <c r="R23" s="48"/>
      <c r="S23" s="299"/>
      <c r="T23" s="36"/>
      <c r="U23" s="25">
        <f t="shared" si="0"/>
        <v>48</v>
      </c>
      <c r="V23" s="37"/>
      <c r="W23" s="37"/>
      <c r="X23" s="261"/>
      <c r="Y23" s="263"/>
      <c r="Z23" s="263"/>
      <c r="AA23" s="263"/>
      <c r="AB23" s="247"/>
      <c r="AC23" s="247"/>
      <c r="AD23" s="254"/>
      <c r="AE23" s="126">
        <f t="shared" si="1"/>
        <v>0</v>
      </c>
      <c r="AF23" s="75"/>
      <c r="AG23" s="75"/>
      <c r="AH23" s="75"/>
      <c r="AI23" s="75"/>
      <c r="AJ23" s="75"/>
      <c r="AK23" s="75"/>
      <c r="AL23" s="75"/>
      <c r="AM23" s="75"/>
      <c r="AN23" s="7"/>
      <c r="AO23" s="7"/>
      <c r="AP23" s="7"/>
      <c r="AQ23" s="7"/>
      <c r="AR23" s="7"/>
      <c r="AS23" s="7"/>
      <c r="AT23" s="7"/>
    </row>
    <row r="24" spans="1:46" s="3" customFormat="1" ht="30" customHeight="1" x14ac:dyDescent="0.25">
      <c r="A24" s="14" t="s">
        <v>111</v>
      </c>
      <c r="B24" s="35" t="s">
        <v>31</v>
      </c>
      <c r="C24" s="63">
        <f t="shared" si="3"/>
        <v>72</v>
      </c>
      <c r="D24" s="47"/>
      <c r="E24" s="47"/>
      <c r="F24" s="47"/>
      <c r="G24" s="39"/>
      <c r="H24" s="48">
        <v>36</v>
      </c>
      <c r="I24" s="48">
        <v>36</v>
      </c>
      <c r="J24" s="39"/>
      <c r="K24" s="39"/>
      <c r="L24" s="305"/>
      <c r="M24" s="39"/>
      <c r="N24" s="39"/>
      <c r="O24" s="39"/>
      <c r="P24" s="209"/>
      <c r="Q24" s="48"/>
      <c r="R24" s="48"/>
      <c r="S24" s="299"/>
      <c r="T24" s="36"/>
      <c r="U24" s="25">
        <f t="shared" si="0"/>
        <v>72</v>
      </c>
      <c r="V24" s="37"/>
      <c r="W24" s="37"/>
      <c r="X24" s="261"/>
      <c r="Y24" s="263"/>
      <c r="Z24" s="263"/>
      <c r="AA24" s="263"/>
      <c r="AB24" s="247"/>
      <c r="AC24" s="247"/>
      <c r="AD24" s="254"/>
      <c r="AE24" s="126">
        <f t="shared" si="1"/>
        <v>0</v>
      </c>
      <c r="AF24" s="75"/>
      <c r="AG24" s="75"/>
      <c r="AH24" s="75"/>
      <c r="AI24" s="75"/>
      <c r="AJ24" s="75"/>
      <c r="AK24" s="75"/>
      <c r="AL24" s="75"/>
      <c r="AM24" s="75"/>
      <c r="AN24" s="7"/>
      <c r="AO24" s="7"/>
      <c r="AP24" s="7"/>
      <c r="AQ24" s="7"/>
      <c r="AR24" s="7"/>
      <c r="AS24" s="7"/>
      <c r="AT24" s="7"/>
    </row>
    <row r="25" spans="1:46" s="3" customFormat="1" ht="60" customHeight="1" x14ac:dyDescent="0.25">
      <c r="A25" s="72" t="s">
        <v>98</v>
      </c>
      <c r="B25" s="45" t="s">
        <v>40</v>
      </c>
      <c r="C25" s="63">
        <f t="shared" si="3"/>
        <v>144</v>
      </c>
      <c r="D25" s="47"/>
      <c r="E25" s="47"/>
      <c r="F25" s="47"/>
      <c r="G25" s="39"/>
      <c r="H25" s="48"/>
      <c r="I25" s="48"/>
      <c r="J25" s="39"/>
      <c r="K25" s="39"/>
      <c r="L25" s="209"/>
      <c r="M25" s="39"/>
      <c r="N25" s="39"/>
      <c r="O25" s="39"/>
      <c r="P25" s="209"/>
      <c r="Q25" s="48"/>
      <c r="R25" s="48"/>
      <c r="S25" s="299"/>
      <c r="T25" s="36"/>
      <c r="U25" s="25">
        <f t="shared" si="0"/>
        <v>0</v>
      </c>
      <c r="V25" s="37"/>
      <c r="W25" s="37"/>
      <c r="X25" s="263">
        <v>36</v>
      </c>
      <c r="Y25" s="263">
        <v>36</v>
      </c>
      <c r="Z25" s="263">
        <v>36</v>
      </c>
      <c r="AA25" s="263">
        <v>36</v>
      </c>
      <c r="AB25" s="247"/>
      <c r="AC25" s="247"/>
      <c r="AD25" s="254"/>
      <c r="AE25" s="126">
        <f t="shared" si="1"/>
        <v>144</v>
      </c>
      <c r="AF25" s="75"/>
      <c r="AG25" s="75"/>
      <c r="AH25" s="75"/>
      <c r="AI25" s="75"/>
      <c r="AJ25" s="75"/>
      <c r="AK25" s="75"/>
      <c r="AL25" s="75"/>
      <c r="AM25" s="75"/>
      <c r="AN25" s="7"/>
      <c r="AO25" s="7"/>
      <c r="AP25" s="7"/>
      <c r="AQ25" s="7"/>
      <c r="AR25" s="7"/>
      <c r="AS25" s="7"/>
      <c r="AT25" s="7"/>
    </row>
    <row r="26" spans="1:46" s="3" customFormat="1" ht="39.950000000000003" customHeight="1" x14ac:dyDescent="0.25">
      <c r="A26" s="72" t="s">
        <v>41</v>
      </c>
      <c r="B26" s="45" t="s">
        <v>42</v>
      </c>
      <c r="C26" s="63">
        <f t="shared" si="3"/>
        <v>108</v>
      </c>
      <c r="D26" s="47"/>
      <c r="E26" s="47"/>
      <c r="F26" s="47"/>
      <c r="G26" s="39"/>
      <c r="H26" s="48"/>
      <c r="I26" s="48"/>
      <c r="J26" s="39"/>
      <c r="K26" s="39"/>
      <c r="L26" s="209"/>
      <c r="M26" s="39"/>
      <c r="N26" s="39"/>
      <c r="O26" s="39"/>
      <c r="P26" s="209"/>
      <c r="Q26" s="48"/>
      <c r="R26" s="48"/>
      <c r="S26" s="299"/>
      <c r="T26" s="36"/>
      <c r="U26" s="25">
        <f t="shared" si="0"/>
        <v>0</v>
      </c>
      <c r="V26" s="37"/>
      <c r="W26" s="37"/>
      <c r="X26" s="261"/>
      <c r="Y26" s="263"/>
      <c r="Z26" s="263"/>
      <c r="AA26" s="263"/>
      <c r="AB26" s="247">
        <v>36</v>
      </c>
      <c r="AC26" s="247">
        <v>36</v>
      </c>
      <c r="AD26" s="254">
        <v>36</v>
      </c>
      <c r="AE26" s="126">
        <f t="shared" si="1"/>
        <v>108</v>
      </c>
      <c r="AF26" s="75"/>
      <c r="AG26" s="75"/>
      <c r="AH26" s="75"/>
      <c r="AI26" s="75"/>
      <c r="AJ26" s="75"/>
      <c r="AK26" s="75"/>
      <c r="AL26" s="75"/>
      <c r="AM26" s="75"/>
      <c r="AN26" s="7"/>
      <c r="AO26" s="7"/>
      <c r="AP26" s="7"/>
      <c r="AQ26" s="7"/>
      <c r="AR26" s="7"/>
      <c r="AS26" s="7"/>
      <c r="AT26" s="7"/>
    </row>
    <row r="27" spans="1:46" s="3" customFormat="1" ht="30" customHeight="1" x14ac:dyDescent="0.25">
      <c r="A27" s="14"/>
      <c r="B27" s="45" t="s">
        <v>32</v>
      </c>
      <c r="C27" s="63">
        <f t="shared" si="3"/>
        <v>0</v>
      </c>
      <c r="D27" s="47"/>
      <c r="E27" s="47"/>
      <c r="F27" s="47"/>
      <c r="G27" s="39"/>
      <c r="H27" s="48"/>
      <c r="I27" s="48"/>
      <c r="J27" s="39"/>
      <c r="K27" s="39"/>
      <c r="L27" s="209"/>
      <c r="M27" s="39"/>
      <c r="N27" s="39"/>
      <c r="O27" s="39"/>
      <c r="P27" s="209"/>
      <c r="Q27" s="48"/>
      <c r="R27" s="48"/>
      <c r="S27" s="299"/>
      <c r="T27" s="36"/>
      <c r="U27" s="25">
        <f t="shared" si="0"/>
        <v>0</v>
      </c>
      <c r="V27" s="37"/>
      <c r="W27" s="37"/>
      <c r="X27" s="261"/>
      <c r="Y27" s="263"/>
      <c r="Z27" s="263"/>
      <c r="AA27" s="263"/>
      <c r="AB27" s="247"/>
      <c r="AC27" s="247"/>
      <c r="AD27" s="254"/>
      <c r="AE27" s="126">
        <f t="shared" si="1"/>
        <v>0</v>
      </c>
      <c r="AF27" s="75"/>
      <c r="AG27" s="75"/>
      <c r="AH27" s="75"/>
      <c r="AI27" s="75"/>
      <c r="AJ27" s="75"/>
      <c r="AK27" s="75"/>
      <c r="AL27" s="75"/>
      <c r="AM27" s="75"/>
      <c r="AN27" s="7"/>
      <c r="AO27" s="7"/>
      <c r="AP27" s="7"/>
      <c r="AQ27" s="7"/>
      <c r="AR27" s="7"/>
      <c r="AS27" s="7"/>
      <c r="AT27" s="7"/>
    </row>
    <row r="28" spans="1:46" ht="30" thickBot="1" x14ac:dyDescent="0.3">
      <c r="A28" s="52" t="s">
        <v>47</v>
      </c>
      <c r="B28" s="53"/>
      <c r="C28" s="54">
        <f t="shared" si="3"/>
        <v>864</v>
      </c>
      <c r="D28" s="220">
        <f t="shared" ref="D28:U28" si="4">SUM(D8:D27)</f>
        <v>36</v>
      </c>
      <c r="E28" s="220">
        <f t="shared" si="4"/>
        <v>36</v>
      </c>
      <c r="F28" s="220">
        <f t="shared" si="4"/>
        <v>36</v>
      </c>
      <c r="G28" s="57">
        <f t="shared" si="4"/>
        <v>36</v>
      </c>
      <c r="H28" s="58">
        <f t="shared" si="4"/>
        <v>36</v>
      </c>
      <c r="I28" s="58">
        <f t="shared" si="4"/>
        <v>36</v>
      </c>
      <c r="J28" s="57">
        <f t="shared" si="4"/>
        <v>36</v>
      </c>
      <c r="K28" s="57">
        <f t="shared" si="4"/>
        <v>36</v>
      </c>
      <c r="L28" s="219">
        <f t="shared" si="4"/>
        <v>36</v>
      </c>
      <c r="M28" s="53">
        <f t="shared" si="4"/>
        <v>36</v>
      </c>
      <c r="N28" s="53">
        <f t="shared" si="4"/>
        <v>36</v>
      </c>
      <c r="O28" s="53">
        <f t="shared" si="4"/>
        <v>36</v>
      </c>
      <c r="P28" s="219">
        <f t="shared" si="4"/>
        <v>36</v>
      </c>
      <c r="Q28" s="58">
        <f t="shared" si="4"/>
        <v>36</v>
      </c>
      <c r="R28" s="58">
        <f t="shared" si="4"/>
        <v>36</v>
      </c>
      <c r="S28" s="300">
        <f t="shared" si="4"/>
        <v>36</v>
      </c>
      <c r="T28" s="59">
        <f t="shared" si="4"/>
        <v>36</v>
      </c>
      <c r="U28" s="73">
        <f t="shared" si="4"/>
        <v>612</v>
      </c>
      <c r="V28" s="56"/>
      <c r="W28" s="56"/>
      <c r="X28" s="265">
        <f t="shared" ref="X28:AE28" si="5">SUM(X8:X27)</f>
        <v>36</v>
      </c>
      <c r="Y28" s="265">
        <f t="shared" si="5"/>
        <v>36</v>
      </c>
      <c r="Z28" s="265">
        <f t="shared" si="5"/>
        <v>36</v>
      </c>
      <c r="AA28" s="265">
        <f t="shared" si="5"/>
        <v>36</v>
      </c>
      <c r="AB28" s="249">
        <f t="shared" si="5"/>
        <v>36</v>
      </c>
      <c r="AC28" s="249">
        <f t="shared" si="5"/>
        <v>36</v>
      </c>
      <c r="AD28" s="249">
        <f t="shared" si="5"/>
        <v>36</v>
      </c>
      <c r="AE28" s="127">
        <f t="shared" si="5"/>
        <v>252</v>
      </c>
      <c r="AF28" s="8"/>
      <c r="AG28" s="8"/>
      <c r="AH28" s="8"/>
      <c r="AI28" s="8"/>
      <c r="AJ28" s="8"/>
      <c r="AK28" s="8"/>
      <c r="AL28" s="8"/>
      <c r="AM28" s="8"/>
      <c r="AN28" s="6"/>
      <c r="AO28" s="6"/>
      <c r="AP28" s="6"/>
      <c r="AQ28" s="6"/>
      <c r="AR28" s="6"/>
      <c r="AS28" s="6"/>
      <c r="AT28" s="6"/>
    </row>
    <row r="29" spans="1:46" x14ac:dyDescent="0.25">
      <c r="A29" s="6"/>
      <c r="B29" s="7"/>
      <c r="C29" s="6"/>
      <c r="D29" s="6"/>
      <c r="E29" s="6"/>
      <c r="F29" s="6"/>
      <c r="G29" s="6"/>
      <c r="H29" s="6"/>
      <c r="I29" s="6"/>
      <c r="J29" s="6"/>
      <c r="K29" s="6"/>
      <c r="L29" s="8"/>
      <c r="M29" s="6"/>
      <c r="N29" s="6"/>
      <c r="O29" s="6"/>
      <c r="P29" s="6"/>
      <c r="Q29" s="6"/>
      <c r="R29" s="6"/>
      <c r="S29" s="6"/>
      <c r="T29" s="8"/>
      <c r="U29" s="6"/>
      <c r="V29" s="6"/>
      <c r="W29" s="6"/>
      <c r="X29" s="6"/>
      <c r="Y29" s="6"/>
      <c r="Z29" s="6"/>
      <c r="AA29" s="6"/>
      <c r="AB29" s="6"/>
      <c r="AC29" s="8"/>
      <c r="AD29" s="8"/>
      <c r="AE29" s="6"/>
    </row>
    <row r="30" spans="1:46" ht="15.75" thickBot="1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spans="1:46" ht="16.5" thickBot="1" x14ac:dyDescent="0.3">
      <c r="A31" s="114"/>
      <c r="B31" s="115" t="s">
        <v>59</v>
      </c>
      <c r="C31" s="115"/>
      <c r="D31" s="115"/>
      <c r="E31" s="115"/>
      <c r="F31" s="115"/>
      <c r="G31" s="115"/>
      <c r="H31" s="115"/>
      <c r="I31" s="337"/>
      <c r="J31" s="338"/>
      <c r="K31" s="339"/>
      <c r="L31" s="308" t="s">
        <v>60</v>
      </c>
      <c r="M31" s="308"/>
      <c r="N31" s="308"/>
      <c r="O31" s="308"/>
      <c r="P31" s="308"/>
      <c r="Q31" s="308"/>
      <c r="R31" s="308"/>
      <c r="S31" s="308"/>
      <c r="T31" s="308"/>
      <c r="U31" s="308"/>
      <c r="V31" s="308"/>
      <c r="W31" s="308"/>
      <c r="X31" s="308"/>
      <c r="Y31" s="121"/>
      <c r="Z31" s="122"/>
      <c r="AA31" s="123"/>
      <c r="AB31" s="340" t="s">
        <v>96</v>
      </c>
      <c r="AC31" s="318"/>
      <c r="AD31" s="250"/>
      <c r="AE31" s="6"/>
    </row>
    <row r="32" spans="1:46" ht="16.5" thickBot="1" x14ac:dyDescent="0.3">
      <c r="A32" s="115"/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6"/>
      <c r="Z32" s="6"/>
      <c r="AA32" s="6"/>
      <c r="AB32" s="6"/>
      <c r="AC32" s="6"/>
      <c r="AD32" s="6"/>
      <c r="AE32" s="6"/>
    </row>
    <row r="33" spans="1:31" ht="16.5" thickBot="1" x14ac:dyDescent="0.3">
      <c r="A33" s="116"/>
      <c r="B33" s="115" t="s">
        <v>61</v>
      </c>
      <c r="C33" s="115"/>
      <c r="D33" s="115"/>
      <c r="E33" s="115"/>
      <c r="F33" s="115"/>
      <c r="G33" s="115"/>
      <c r="H33" s="115"/>
      <c r="I33" s="341"/>
      <c r="J33" s="342"/>
      <c r="K33" s="343"/>
      <c r="L33" s="308" t="s">
        <v>62</v>
      </c>
      <c r="M33" s="308"/>
      <c r="N33" s="308"/>
      <c r="O33" s="308"/>
      <c r="P33" s="308"/>
      <c r="Q33" s="308"/>
      <c r="R33" s="308"/>
      <c r="S33" s="308"/>
      <c r="T33" s="308"/>
      <c r="U33" s="308"/>
      <c r="V33" s="308"/>
      <c r="W33" s="308"/>
      <c r="X33" s="308"/>
      <c r="Y33" s="6"/>
      <c r="Z33" s="6"/>
      <c r="AA33" s="6"/>
      <c r="AB33" s="6"/>
      <c r="AC33" s="6"/>
      <c r="AD33" s="6"/>
      <c r="AE33" s="6"/>
    </row>
    <row r="34" spans="1:31" ht="16.5" thickBot="1" x14ac:dyDescent="0.3">
      <c r="A34" s="115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 t="s">
        <v>7</v>
      </c>
      <c r="Q34" s="115"/>
      <c r="R34" s="115"/>
      <c r="S34" s="115"/>
      <c r="T34" s="115"/>
      <c r="U34" s="115"/>
      <c r="V34" s="115"/>
      <c r="W34" s="115"/>
      <c r="X34" s="115"/>
      <c r="Y34" s="6"/>
      <c r="Z34" s="6"/>
      <c r="AA34" s="6"/>
      <c r="AB34" s="6"/>
      <c r="AC34" s="6"/>
      <c r="AD34" s="6"/>
      <c r="AE34" s="6"/>
    </row>
    <row r="35" spans="1:31" ht="16.5" thickBot="1" x14ac:dyDescent="0.3">
      <c r="A35" s="117"/>
      <c r="B35" s="115" t="s">
        <v>63</v>
      </c>
      <c r="C35" s="115"/>
      <c r="D35" s="115"/>
      <c r="E35" s="115"/>
      <c r="F35" s="115"/>
      <c r="G35" s="115"/>
      <c r="H35" s="115"/>
      <c r="I35" s="344"/>
      <c r="J35" s="345"/>
      <c r="K35" s="346"/>
      <c r="L35" s="308" t="s">
        <v>64</v>
      </c>
      <c r="M35" s="308"/>
      <c r="N35" s="308"/>
      <c r="O35" s="308"/>
      <c r="P35" s="308"/>
      <c r="Q35" s="308"/>
      <c r="R35" s="308"/>
      <c r="S35" s="308"/>
      <c r="T35" s="308"/>
      <c r="U35" s="308"/>
      <c r="V35" s="308"/>
      <c r="W35" s="308"/>
      <c r="X35" s="308"/>
      <c r="Y35" s="6"/>
      <c r="Z35" s="6"/>
      <c r="AA35" s="6"/>
      <c r="AB35" s="6"/>
      <c r="AC35" s="6"/>
      <c r="AD35" s="6"/>
      <c r="AE35" s="6"/>
    </row>
    <row r="36" spans="1:31" ht="16.5" thickBot="1" x14ac:dyDescent="0.3">
      <c r="A36" s="115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6"/>
      <c r="Z36" s="6"/>
      <c r="AA36" s="6"/>
      <c r="AB36" s="6"/>
      <c r="AC36" s="6"/>
      <c r="AD36" s="6"/>
      <c r="AE36" s="6"/>
    </row>
    <row r="37" spans="1:31" ht="16.5" thickBot="1" x14ac:dyDescent="0.3">
      <c r="A37" s="118"/>
      <c r="B37" s="308" t="s">
        <v>65</v>
      </c>
      <c r="C37" s="308"/>
      <c r="D37" s="308"/>
      <c r="E37" s="308"/>
      <c r="F37" s="115"/>
      <c r="G37" s="115"/>
      <c r="H37" s="115"/>
      <c r="I37" s="347"/>
      <c r="J37" s="348"/>
      <c r="K37" s="349"/>
      <c r="L37" s="308" t="s">
        <v>66</v>
      </c>
      <c r="M37" s="308"/>
      <c r="N37" s="308"/>
      <c r="O37" s="308"/>
      <c r="P37" s="308"/>
      <c r="Q37" s="308"/>
      <c r="R37" s="308"/>
      <c r="S37" s="308"/>
      <c r="T37" s="308"/>
      <c r="U37" s="308"/>
      <c r="V37" s="308"/>
      <c r="W37" s="308"/>
      <c r="X37" s="308"/>
      <c r="Y37" s="6"/>
      <c r="Z37" s="6"/>
      <c r="AA37" s="6"/>
      <c r="AB37" s="6"/>
      <c r="AC37" s="6"/>
      <c r="AD37" s="6"/>
      <c r="AE37" s="6"/>
    </row>
    <row r="38" spans="1:31" ht="15.75" x14ac:dyDescent="0.25">
      <c r="A38" s="115"/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9"/>
      <c r="U38" s="115"/>
      <c r="V38" s="115"/>
      <c r="W38" s="115"/>
      <c r="X38" s="115"/>
      <c r="Y38" s="6"/>
      <c r="Z38" s="6"/>
      <c r="AA38" s="6"/>
      <c r="AB38" s="6"/>
      <c r="AC38" s="6"/>
      <c r="AD38" s="6"/>
      <c r="AE38" s="6"/>
    </row>
    <row r="39" spans="1:3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8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spans="1:3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spans="1:3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spans="1:3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spans="1:3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spans="1:3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spans="1:3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spans="1:3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spans="1:3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spans="1:3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spans="1:3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spans="1:3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spans="1:3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spans="1:3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spans="1:3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spans="1:3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spans="1:3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spans="1:3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spans="1:3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spans="1:3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spans="1:3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spans="1:3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spans="1:3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spans="1:3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spans="1:3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spans="1:3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spans="1:3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spans="1:3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spans="1:3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spans="1:3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spans="1:3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spans="1:3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spans="1:3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spans="1:3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spans="1:3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spans="1:3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spans="1:3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spans="1:3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spans="1:3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spans="1:3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spans="1:3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spans="1:3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spans="1:3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spans="1:3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spans="1:3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spans="1:3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spans="1:3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spans="1:3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spans="1:3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spans="1:3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spans="1:3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spans="1:3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spans="1:3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spans="1:3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spans="1:3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spans="1:3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spans="1:3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spans="1:3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spans="1:3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spans="1:3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spans="1:3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spans="1:3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spans="1:3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spans="1:3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spans="1:3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spans="1:31" x14ac:dyDescent="0.25"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</row>
    <row r="106" spans="1:31" x14ac:dyDescent="0.25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x14ac:dyDescent="0.25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x14ac:dyDescent="0.25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x14ac:dyDescent="0.25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x14ac:dyDescent="0.25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x14ac:dyDescent="0.25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x14ac:dyDescent="0.25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3:31" x14ac:dyDescent="0.25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3:31" x14ac:dyDescent="0.25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3:31" x14ac:dyDescent="0.25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3:31" x14ac:dyDescent="0.25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3:31" x14ac:dyDescent="0.25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3:31" x14ac:dyDescent="0.25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3:31" x14ac:dyDescent="0.25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3:31" x14ac:dyDescent="0.25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3:31" x14ac:dyDescent="0.25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3:31" x14ac:dyDescent="0.25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3:31" x14ac:dyDescent="0.25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3:31" x14ac:dyDescent="0.25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3:31" x14ac:dyDescent="0.25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3:31" x14ac:dyDescent="0.25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3:31" x14ac:dyDescent="0.25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3:31" x14ac:dyDescent="0.25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3:31" x14ac:dyDescent="0.25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3:31" x14ac:dyDescent="0.25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3:31" x14ac:dyDescent="0.25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3:31" x14ac:dyDescent="0.25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3:31" x14ac:dyDescent="0.25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3:31" x14ac:dyDescent="0.25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3:31" x14ac:dyDescent="0.25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3:31" x14ac:dyDescent="0.25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3:31" x14ac:dyDescent="0.25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3:31" x14ac:dyDescent="0.25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3:31" x14ac:dyDescent="0.25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3:31" x14ac:dyDescent="0.25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3:31" x14ac:dyDescent="0.25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3:31" x14ac:dyDescent="0.25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3:31" x14ac:dyDescent="0.25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3:31" x14ac:dyDescent="0.25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3:31" x14ac:dyDescent="0.25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3:31" x14ac:dyDescent="0.25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3:31" x14ac:dyDescent="0.25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3:31" x14ac:dyDescent="0.25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3:31" x14ac:dyDescent="0.25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3:31" x14ac:dyDescent="0.25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3:31" x14ac:dyDescent="0.25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3:31" x14ac:dyDescent="0.25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3:31" x14ac:dyDescent="0.25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3:31" x14ac:dyDescent="0.25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3:31" x14ac:dyDescent="0.25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3:31" x14ac:dyDescent="0.25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3:31" x14ac:dyDescent="0.25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3:31" x14ac:dyDescent="0.25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3:31" x14ac:dyDescent="0.25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3:31" x14ac:dyDescent="0.25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3:31" x14ac:dyDescent="0.25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3:31" x14ac:dyDescent="0.25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3:31" x14ac:dyDescent="0.25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3:31" x14ac:dyDescent="0.25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3:31" x14ac:dyDescent="0.25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3:31" x14ac:dyDescent="0.25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3:31" x14ac:dyDescent="0.25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3:31" x14ac:dyDescent="0.25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3:31" x14ac:dyDescent="0.25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3:31" x14ac:dyDescent="0.25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3:31" x14ac:dyDescent="0.25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3:31" x14ac:dyDescent="0.25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3:31" x14ac:dyDescent="0.25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3:31" x14ac:dyDescent="0.25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3:31" x14ac:dyDescent="0.25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3:31" x14ac:dyDescent="0.25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3:31" x14ac:dyDescent="0.25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3:31" x14ac:dyDescent="0.25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3:31" x14ac:dyDescent="0.25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3:31" x14ac:dyDescent="0.25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3:31" x14ac:dyDescent="0.25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3:31" x14ac:dyDescent="0.25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3:31" x14ac:dyDescent="0.25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3:31" x14ac:dyDescent="0.25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3:31" x14ac:dyDescent="0.25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3:31" x14ac:dyDescent="0.25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3:31" x14ac:dyDescent="0.25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3:31" x14ac:dyDescent="0.25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3:31" x14ac:dyDescent="0.25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3:31" x14ac:dyDescent="0.25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3:31" x14ac:dyDescent="0.25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3:31" x14ac:dyDescent="0.25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3:31" x14ac:dyDescent="0.25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3:31" x14ac:dyDescent="0.25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3:31" x14ac:dyDescent="0.25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3:31" x14ac:dyDescent="0.25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3:31" x14ac:dyDescent="0.25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3:31" x14ac:dyDescent="0.25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3:31" x14ac:dyDescent="0.25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3:31" x14ac:dyDescent="0.25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3:31" x14ac:dyDescent="0.25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3:31" x14ac:dyDescent="0.25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3:31" x14ac:dyDescent="0.25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3:31" x14ac:dyDescent="0.25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3:31" x14ac:dyDescent="0.25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3:31" x14ac:dyDescent="0.25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3:31" x14ac:dyDescent="0.25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3:31" x14ac:dyDescent="0.25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3:31" x14ac:dyDescent="0.25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3:31" x14ac:dyDescent="0.25"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3:31" x14ac:dyDescent="0.25"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3:31" x14ac:dyDescent="0.25"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3:31" x14ac:dyDescent="0.25"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3:31" x14ac:dyDescent="0.25"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3:31" x14ac:dyDescent="0.25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3:31" x14ac:dyDescent="0.25"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3:31" x14ac:dyDescent="0.25"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3:31" x14ac:dyDescent="0.25"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3:31" x14ac:dyDescent="0.25"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3:31" x14ac:dyDescent="0.25"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3:31" x14ac:dyDescent="0.25"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3:31" x14ac:dyDescent="0.25"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3:31" x14ac:dyDescent="0.25"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3:31" x14ac:dyDescent="0.25"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3:31" x14ac:dyDescent="0.25"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3:31" x14ac:dyDescent="0.25"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3:31" x14ac:dyDescent="0.25"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3:31" x14ac:dyDescent="0.25"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3:31" x14ac:dyDescent="0.25"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3:31" x14ac:dyDescent="0.25"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3:31" x14ac:dyDescent="0.25"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3:31" x14ac:dyDescent="0.25"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3:31" x14ac:dyDescent="0.25"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3:31" x14ac:dyDescent="0.25"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3:31" x14ac:dyDescent="0.25"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3:31" x14ac:dyDescent="0.25"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3:31" x14ac:dyDescent="0.25"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3:31" x14ac:dyDescent="0.25"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3:31" x14ac:dyDescent="0.25"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3:31" x14ac:dyDescent="0.25"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3:31" x14ac:dyDescent="0.25"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3:31" x14ac:dyDescent="0.25"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3:31" x14ac:dyDescent="0.25"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3:31" x14ac:dyDescent="0.25"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3:31" x14ac:dyDescent="0.25"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3:31" x14ac:dyDescent="0.25"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3:31" x14ac:dyDescent="0.25"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3:31" x14ac:dyDescent="0.25"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3:31" x14ac:dyDescent="0.25"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3:31" x14ac:dyDescent="0.25"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3:31" x14ac:dyDescent="0.25"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3:31" x14ac:dyDescent="0.25"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3:31" x14ac:dyDescent="0.25"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3:31" x14ac:dyDescent="0.25"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3:31" x14ac:dyDescent="0.25"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3:31" x14ac:dyDescent="0.25"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3:31" x14ac:dyDescent="0.25"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3:31" x14ac:dyDescent="0.25"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3:31" x14ac:dyDescent="0.25"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3:31" x14ac:dyDescent="0.25"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3:31" x14ac:dyDescent="0.25"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3:31" x14ac:dyDescent="0.25"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3:31" x14ac:dyDescent="0.25"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3:31" x14ac:dyDescent="0.25"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3:31" x14ac:dyDescent="0.25"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3:31" x14ac:dyDescent="0.25"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3:31" x14ac:dyDescent="0.25"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3:31" x14ac:dyDescent="0.25"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3:31" x14ac:dyDescent="0.25"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3:31" x14ac:dyDescent="0.25"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3:31" x14ac:dyDescent="0.25"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3:31" x14ac:dyDescent="0.25"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3:31" x14ac:dyDescent="0.25"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3:31" x14ac:dyDescent="0.25"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3:31" x14ac:dyDescent="0.25"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</sheetData>
  <mergeCells count="12">
    <mergeCell ref="I33:K33"/>
    <mergeCell ref="L33:X33"/>
    <mergeCell ref="I35:K35"/>
    <mergeCell ref="L35:X35"/>
    <mergeCell ref="B37:E37"/>
    <mergeCell ref="I37:K37"/>
    <mergeCell ref="L37:X37"/>
    <mergeCell ref="A4:B4"/>
    <mergeCell ref="I31:K31"/>
    <mergeCell ref="L31:X31"/>
    <mergeCell ref="AB31:AC31"/>
    <mergeCell ref="D1:AK3"/>
  </mergeCells>
  <phoneticPr fontId="17" type="noConversion"/>
  <pageMargins left="0.25" right="0.25" top="0.75" bottom="0.75" header="0.3" footer="0.3"/>
  <pageSetup paperSize="9" scale="4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АД 1курс</vt:lpstr>
      <vt:lpstr>АД 2   курс</vt:lpstr>
      <vt:lpstr>АД 3 курс</vt:lpstr>
      <vt:lpstr>АД 4 курс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Зав.практики</dc:creator>
  <cp:lastModifiedBy>Зав.практики</cp:lastModifiedBy>
  <cp:lastPrinted>2023-07-04T08:36:42Z</cp:lastPrinted>
  <dcterms:created xsi:type="dcterms:W3CDTF">2023-02-17T00:50:11Z</dcterms:created>
  <dcterms:modified xsi:type="dcterms:W3CDTF">2025-04-22T01:49:20Z</dcterms:modified>
</cp:coreProperties>
</file>